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 firstSheet="2" activeTab="2"/>
  </bookViews>
  <sheets>
    <sheet name="ARTS" sheetId="4" r:id="rId1"/>
    <sheet name="Bilogical Sci" sheetId="5" r:id="rId2"/>
    <sheet name="Biosystem Tech" sheetId="6" r:id="rId3"/>
    <sheet name="Commerce" sheetId="7" r:id="rId4"/>
    <sheet name="Engineering Tech" sheetId="8" r:id="rId5"/>
    <sheet name="Physical Sci" sheetId="9" r:id="rId6"/>
    <sheet name="Sheet1" sheetId="2" r:id="rId7"/>
    <sheet name="Worksheet" sheetId="1" r:id="rId8"/>
  </sheets>
  <definedNames>
    <definedName name="_xlnm._FilterDatabase" localSheetId="0" hidden="1">ARTS!$A$1:$AU$254</definedName>
    <definedName name="_xlnm._FilterDatabase" localSheetId="1" hidden="1">'Bilogical Sci'!$A$1:$AJ$19</definedName>
    <definedName name="_xlnm._FilterDatabase" localSheetId="2" hidden="1">'Biosystem Tech'!$A$1:$AK$39</definedName>
    <definedName name="_xlnm._FilterDatabase" localSheetId="3" hidden="1">Commerce!$A$1:$AK$35</definedName>
    <definedName name="_xlnm._FilterDatabase" localSheetId="4" hidden="1">'Engineering Tech'!$A$1:$AK$20</definedName>
    <definedName name="_xlnm._FilterDatabase" localSheetId="5" hidden="1">'Physical Sci'!$A$1:$AK$24</definedName>
    <definedName name="_xlnm._FilterDatabase" localSheetId="6" hidden="1">Sheet1!$A:$A</definedName>
    <definedName name="_xlnm._FilterDatabase" localSheetId="7" hidden="1">Worksheet!$A$1:$BF$336</definedName>
    <definedName name="_xlnm.Criteria" localSheetId="6">Sheet1!$A:$A</definedName>
    <definedName name="_xlnm.Extract" localSheetId="6">Sheet1!#REF!</definedName>
  </definedNames>
  <calcPr calcId="152511"/>
</workbook>
</file>

<file path=xl/calcChain.xml><?xml version="1.0" encoding="utf-8"?>
<calcChain xmlns="http://schemas.openxmlformats.org/spreadsheetml/2006/main">
  <c r="M15" i="9" l="1"/>
  <c r="L15" i="9"/>
  <c r="K15" i="9"/>
  <c r="J15" i="9"/>
  <c r="I15" i="9"/>
  <c r="H15" i="9"/>
  <c r="M14" i="9"/>
  <c r="L14" i="9"/>
  <c r="K14" i="9"/>
  <c r="J14" i="9"/>
  <c r="I14" i="9"/>
  <c r="H14" i="9"/>
  <c r="M13" i="9"/>
  <c r="L13" i="9"/>
  <c r="K13" i="9"/>
  <c r="J13" i="9"/>
  <c r="I13" i="9"/>
  <c r="H13" i="9"/>
  <c r="M12" i="9"/>
  <c r="L12" i="9"/>
  <c r="K12" i="9"/>
  <c r="J12" i="9"/>
  <c r="I12" i="9"/>
  <c r="H12" i="9"/>
  <c r="M11" i="9"/>
  <c r="L11" i="9"/>
  <c r="K11" i="9"/>
  <c r="J11" i="9"/>
  <c r="I11" i="9"/>
  <c r="H11" i="9"/>
  <c r="M10" i="9"/>
  <c r="L10" i="9"/>
  <c r="K10" i="9"/>
  <c r="J10" i="9"/>
  <c r="I10" i="9"/>
  <c r="H10" i="9"/>
  <c r="M9" i="9"/>
  <c r="L9" i="9"/>
  <c r="K9" i="9"/>
  <c r="J9" i="9"/>
  <c r="I9" i="9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  <c r="M4" i="9"/>
  <c r="L4" i="9"/>
  <c r="K4" i="9"/>
  <c r="J4" i="9"/>
  <c r="I4" i="9"/>
  <c r="H4" i="9"/>
  <c r="M3" i="9"/>
  <c r="L3" i="9"/>
  <c r="K3" i="9"/>
  <c r="J3" i="9"/>
  <c r="I3" i="9"/>
  <c r="H3" i="9"/>
  <c r="M11" i="8"/>
  <c r="L11" i="8"/>
  <c r="K11" i="8"/>
  <c r="J11" i="8"/>
  <c r="I11" i="8"/>
  <c r="H11" i="8"/>
  <c r="M10" i="8"/>
  <c r="L10" i="8"/>
  <c r="K10" i="8"/>
  <c r="J10" i="8"/>
  <c r="I10" i="8"/>
  <c r="H10" i="8"/>
  <c r="M9" i="8"/>
  <c r="L9" i="8"/>
  <c r="K9" i="8"/>
  <c r="J9" i="8"/>
  <c r="I9" i="8"/>
  <c r="H9" i="8"/>
  <c r="M8" i="8"/>
  <c r="L8" i="8"/>
  <c r="K8" i="8"/>
  <c r="J8" i="8"/>
  <c r="I8" i="8"/>
  <c r="H8" i="8"/>
  <c r="M7" i="8"/>
  <c r="L7" i="8"/>
  <c r="K7" i="8"/>
  <c r="J7" i="8"/>
  <c r="I7" i="8"/>
  <c r="H7" i="8"/>
  <c r="M6" i="8"/>
  <c r="L6" i="8"/>
  <c r="K6" i="8"/>
  <c r="J6" i="8"/>
  <c r="I6" i="8"/>
  <c r="H6" i="8"/>
  <c r="M5" i="8"/>
  <c r="L5" i="8"/>
  <c r="K5" i="8"/>
  <c r="J5" i="8"/>
  <c r="I5" i="8"/>
  <c r="H5" i="8"/>
  <c r="M4" i="8"/>
  <c r="L4" i="8"/>
  <c r="K4" i="8"/>
  <c r="J4" i="8"/>
  <c r="I4" i="8"/>
  <c r="H4" i="8"/>
  <c r="M3" i="8"/>
  <c r="L3" i="8"/>
  <c r="K3" i="8"/>
  <c r="J3" i="8"/>
  <c r="I3" i="8"/>
  <c r="H3" i="8"/>
  <c r="M26" i="7"/>
  <c r="L26" i="7"/>
  <c r="K26" i="7"/>
  <c r="J26" i="7"/>
  <c r="I26" i="7"/>
  <c r="H26" i="7"/>
  <c r="M25" i="7"/>
  <c r="L25" i="7"/>
  <c r="K25" i="7"/>
  <c r="J25" i="7"/>
  <c r="I25" i="7"/>
  <c r="H25" i="7"/>
  <c r="M24" i="7"/>
  <c r="L24" i="7"/>
  <c r="K24" i="7"/>
  <c r="J24" i="7"/>
  <c r="I24" i="7"/>
  <c r="H24" i="7"/>
  <c r="M23" i="7"/>
  <c r="L23" i="7"/>
  <c r="K23" i="7"/>
  <c r="J23" i="7"/>
  <c r="I23" i="7"/>
  <c r="H23" i="7"/>
  <c r="M22" i="7"/>
  <c r="L22" i="7"/>
  <c r="K22" i="7"/>
  <c r="J22" i="7"/>
  <c r="I22" i="7"/>
  <c r="H22" i="7"/>
  <c r="M21" i="7"/>
  <c r="L21" i="7"/>
  <c r="K21" i="7"/>
  <c r="J21" i="7"/>
  <c r="I21" i="7"/>
  <c r="H21" i="7"/>
  <c r="M20" i="7"/>
  <c r="L20" i="7"/>
  <c r="K20" i="7"/>
  <c r="J20" i="7"/>
  <c r="I20" i="7"/>
  <c r="H20" i="7"/>
  <c r="M19" i="7"/>
  <c r="L19" i="7"/>
  <c r="K19" i="7"/>
  <c r="J19" i="7"/>
  <c r="I19" i="7"/>
  <c r="H19" i="7"/>
  <c r="M18" i="7"/>
  <c r="L18" i="7"/>
  <c r="K18" i="7"/>
  <c r="J18" i="7"/>
  <c r="I18" i="7"/>
  <c r="H18" i="7"/>
  <c r="M17" i="7"/>
  <c r="L17" i="7"/>
  <c r="K17" i="7"/>
  <c r="J17" i="7"/>
  <c r="I17" i="7"/>
  <c r="H17" i="7"/>
  <c r="M16" i="7"/>
  <c r="L16" i="7"/>
  <c r="K16" i="7"/>
  <c r="J16" i="7"/>
  <c r="I16" i="7"/>
  <c r="H16" i="7"/>
  <c r="M15" i="7"/>
  <c r="L15" i="7"/>
  <c r="K15" i="7"/>
  <c r="J15" i="7"/>
  <c r="I15" i="7"/>
  <c r="H15" i="7"/>
  <c r="M14" i="7"/>
  <c r="L14" i="7"/>
  <c r="K14" i="7"/>
  <c r="J14" i="7"/>
  <c r="I14" i="7"/>
  <c r="H14" i="7"/>
  <c r="M13" i="7"/>
  <c r="L13" i="7"/>
  <c r="K13" i="7"/>
  <c r="J13" i="7"/>
  <c r="I13" i="7"/>
  <c r="H13" i="7"/>
  <c r="M12" i="7"/>
  <c r="L12" i="7"/>
  <c r="K12" i="7"/>
  <c r="J12" i="7"/>
  <c r="I12" i="7"/>
  <c r="H12" i="7"/>
  <c r="M11" i="7"/>
  <c r="L11" i="7"/>
  <c r="K11" i="7"/>
  <c r="J11" i="7"/>
  <c r="I11" i="7"/>
  <c r="H11" i="7"/>
  <c r="M10" i="7"/>
  <c r="L10" i="7"/>
  <c r="K10" i="7"/>
  <c r="J10" i="7"/>
  <c r="I10" i="7"/>
  <c r="H10" i="7"/>
  <c r="M9" i="7"/>
  <c r="L9" i="7"/>
  <c r="K9" i="7"/>
  <c r="J9" i="7"/>
  <c r="I9" i="7"/>
  <c r="H9" i="7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30" i="6"/>
  <c r="L30" i="6"/>
  <c r="K30" i="6"/>
  <c r="J30" i="6"/>
  <c r="I30" i="6"/>
  <c r="H30" i="6"/>
  <c r="AC30" i="6" s="1"/>
  <c r="M29" i="6"/>
  <c r="L29" i="6"/>
  <c r="K29" i="6"/>
  <c r="J29" i="6"/>
  <c r="I29" i="6"/>
  <c r="H29" i="6"/>
  <c r="M28" i="6"/>
  <c r="L28" i="6"/>
  <c r="K28" i="6"/>
  <c r="J28" i="6"/>
  <c r="I28" i="6"/>
  <c r="H28" i="6"/>
  <c r="M27" i="6"/>
  <c r="L27" i="6"/>
  <c r="K27" i="6"/>
  <c r="J27" i="6"/>
  <c r="I27" i="6"/>
  <c r="H27" i="6"/>
  <c r="M26" i="6"/>
  <c r="L26" i="6"/>
  <c r="K26" i="6"/>
  <c r="J26" i="6"/>
  <c r="I26" i="6"/>
  <c r="H26" i="6"/>
  <c r="M25" i="6"/>
  <c r="L25" i="6"/>
  <c r="K25" i="6"/>
  <c r="J25" i="6"/>
  <c r="I25" i="6"/>
  <c r="H25" i="6"/>
  <c r="M24" i="6"/>
  <c r="L24" i="6"/>
  <c r="K24" i="6"/>
  <c r="J24" i="6"/>
  <c r="I24" i="6"/>
  <c r="H24" i="6"/>
  <c r="M23" i="6"/>
  <c r="L23" i="6"/>
  <c r="K23" i="6"/>
  <c r="J23" i="6"/>
  <c r="I23" i="6"/>
  <c r="H23" i="6"/>
  <c r="M22" i="6"/>
  <c r="L22" i="6"/>
  <c r="K22" i="6"/>
  <c r="J22" i="6"/>
  <c r="I22" i="6"/>
  <c r="H22" i="6"/>
  <c r="M21" i="6"/>
  <c r="L21" i="6"/>
  <c r="K21" i="6"/>
  <c r="J21" i="6"/>
  <c r="I21" i="6"/>
  <c r="H21" i="6"/>
  <c r="M20" i="6"/>
  <c r="L20" i="6"/>
  <c r="K20" i="6"/>
  <c r="J20" i="6"/>
  <c r="I20" i="6"/>
  <c r="H20" i="6"/>
  <c r="M19" i="6"/>
  <c r="L19" i="6"/>
  <c r="K19" i="6"/>
  <c r="J19" i="6"/>
  <c r="I19" i="6"/>
  <c r="H19" i="6"/>
  <c r="M18" i="6"/>
  <c r="L18" i="6"/>
  <c r="K18" i="6"/>
  <c r="J18" i="6"/>
  <c r="I18" i="6"/>
  <c r="H18" i="6"/>
  <c r="M17" i="6"/>
  <c r="L17" i="6"/>
  <c r="K17" i="6"/>
  <c r="J17" i="6"/>
  <c r="I17" i="6"/>
  <c r="H17" i="6"/>
  <c r="M16" i="6"/>
  <c r="L16" i="6"/>
  <c r="K16" i="6"/>
  <c r="J16" i="6"/>
  <c r="I16" i="6"/>
  <c r="H16" i="6"/>
  <c r="M15" i="6"/>
  <c r="L15" i="6"/>
  <c r="K15" i="6"/>
  <c r="J15" i="6"/>
  <c r="I15" i="6"/>
  <c r="H15" i="6"/>
  <c r="M14" i="6"/>
  <c r="L14" i="6"/>
  <c r="K14" i="6"/>
  <c r="J14" i="6"/>
  <c r="I14" i="6"/>
  <c r="H14" i="6"/>
  <c r="M13" i="6"/>
  <c r="L13" i="6"/>
  <c r="K13" i="6"/>
  <c r="J13" i="6"/>
  <c r="I13" i="6"/>
  <c r="H13" i="6"/>
  <c r="M12" i="6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J10" i="6"/>
  <c r="I10" i="6"/>
  <c r="H10" i="6"/>
  <c r="M9" i="6"/>
  <c r="L9" i="6"/>
  <c r="K9" i="6"/>
  <c r="J9" i="6"/>
  <c r="I9" i="6"/>
  <c r="H9" i="6"/>
  <c r="M8" i="6"/>
  <c r="L8" i="6"/>
  <c r="K8" i="6"/>
  <c r="J8" i="6"/>
  <c r="I8" i="6"/>
  <c r="H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AC3" i="6" s="1"/>
  <c r="M10" i="5"/>
  <c r="L10" i="5"/>
  <c r="K10" i="5"/>
  <c r="J10" i="5"/>
  <c r="I10" i="5"/>
  <c r="H10" i="5"/>
  <c r="AA10" i="5" s="1"/>
  <c r="M9" i="5"/>
  <c r="L9" i="5"/>
  <c r="K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Z6" i="5" s="1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45" i="4"/>
  <c r="L245" i="4"/>
  <c r="K245" i="4"/>
  <c r="J245" i="4"/>
  <c r="I245" i="4"/>
  <c r="H245" i="4"/>
  <c r="M244" i="4"/>
  <c r="L244" i="4"/>
  <c r="K244" i="4"/>
  <c r="J244" i="4"/>
  <c r="I244" i="4"/>
  <c r="H244" i="4"/>
  <c r="M243" i="4"/>
  <c r="L243" i="4"/>
  <c r="K243" i="4"/>
  <c r="J243" i="4"/>
  <c r="I243" i="4"/>
  <c r="H243" i="4"/>
  <c r="M242" i="4"/>
  <c r="L242" i="4"/>
  <c r="K242" i="4"/>
  <c r="J242" i="4"/>
  <c r="I242" i="4"/>
  <c r="H242" i="4"/>
  <c r="M241" i="4"/>
  <c r="L241" i="4"/>
  <c r="K241" i="4"/>
  <c r="J241" i="4"/>
  <c r="I241" i="4"/>
  <c r="H241" i="4"/>
  <c r="M240" i="4"/>
  <c r="L240" i="4"/>
  <c r="K240" i="4"/>
  <c r="J240" i="4"/>
  <c r="I240" i="4"/>
  <c r="H240" i="4"/>
  <c r="M239" i="4"/>
  <c r="L239" i="4"/>
  <c r="K239" i="4"/>
  <c r="J239" i="4"/>
  <c r="I239" i="4"/>
  <c r="H239" i="4"/>
  <c r="M238" i="4"/>
  <c r="L238" i="4"/>
  <c r="K238" i="4"/>
  <c r="J238" i="4"/>
  <c r="I238" i="4"/>
  <c r="H238" i="4"/>
  <c r="M237" i="4"/>
  <c r="L237" i="4"/>
  <c r="K237" i="4"/>
  <c r="J237" i="4"/>
  <c r="I237" i="4"/>
  <c r="H237" i="4"/>
  <c r="M236" i="4"/>
  <c r="L236" i="4"/>
  <c r="K236" i="4"/>
  <c r="J236" i="4"/>
  <c r="I236" i="4"/>
  <c r="H236" i="4"/>
  <c r="M235" i="4"/>
  <c r="L235" i="4"/>
  <c r="K235" i="4"/>
  <c r="J235" i="4"/>
  <c r="I235" i="4"/>
  <c r="H235" i="4"/>
  <c r="M234" i="4"/>
  <c r="L234" i="4"/>
  <c r="K234" i="4"/>
  <c r="J234" i="4"/>
  <c r="I234" i="4"/>
  <c r="H234" i="4"/>
  <c r="M233" i="4"/>
  <c r="L233" i="4"/>
  <c r="K233" i="4"/>
  <c r="J233" i="4"/>
  <c r="I233" i="4"/>
  <c r="H233" i="4"/>
  <c r="M232" i="4"/>
  <c r="L232" i="4"/>
  <c r="K232" i="4"/>
  <c r="J232" i="4"/>
  <c r="I232" i="4"/>
  <c r="H232" i="4"/>
  <c r="M231" i="4"/>
  <c r="L231" i="4"/>
  <c r="K231" i="4"/>
  <c r="J231" i="4"/>
  <c r="I231" i="4"/>
  <c r="H231" i="4"/>
  <c r="M230" i="4"/>
  <c r="L230" i="4"/>
  <c r="K230" i="4"/>
  <c r="J230" i="4"/>
  <c r="I230" i="4"/>
  <c r="H230" i="4"/>
  <c r="M229" i="4"/>
  <c r="L229" i="4"/>
  <c r="K229" i="4"/>
  <c r="J229" i="4"/>
  <c r="I229" i="4"/>
  <c r="H229" i="4"/>
  <c r="M228" i="4"/>
  <c r="L228" i="4"/>
  <c r="K228" i="4"/>
  <c r="J228" i="4"/>
  <c r="I228" i="4"/>
  <c r="H228" i="4"/>
  <c r="M227" i="4"/>
  <c r="L227" i="4"/>
  <c r="K227" i="4"/>
  <c r="J227" i="4"/>
  <c r="I227" i="4"/>
  <c r="H227" i="4"/>
  <c r="M226" i="4"/>
  <c r="L226" i="4"/>
  <c r="K226" i="4"/>
  <c r="J226" i="4"/>
  <c r="I226" i="4"/>
  <c r="H226" i="4"/>
  <c r="M225" i="4"/>
  <c r="L225" i="4"/>
  <c r="K225" i="4"/>
  <c r="J225" i="4"/>
  <c r="I225" i="4"/>
  <c r="H225" i="4"/>
  <c r="M224" i="4"/>
  <c r="L224" i="4"/>
  <c r="K224" i="4"/>
  <c r="J224" i="4"/>
  <c r="I224" i="4"/>
  <c r="H224" i="4"/>
  <c r="M223" i="4"/>
  <c r="L223" i="4"/>
  <c r="K223" i="4"/>
  <c r="J223" i="4"/>
  <c r="I223" i="4"/>
  <c r="H223" i="4"/>
  <c r="M222" i="4"/>
  <c r="L222" i="4"/>
  <c r="K222" i="4"/>
  <c r="J222" i="4"/>
  <c r="I222" i="4"/>
  <c r="H222" i="4"/>
  <c r="M221" i="4"/>
  <c r="L221" i="4"/>
  <c r="K221" i="4"/>
  <c r="J221" i="4"/>
  <c r="I221" i="4"/>
  <c r="H221" i="4"/>
  <c r="M220" i="4"/>
  <c r="L220" i="4"/>
  <c r="K220" i="4"/>
  <c r="J220" i="4"/>
  <c r="I220" i="4"/>
  <c r="H220" i="4"/>
  <c r="M219" i="4"/>
  <c r="L219" i="4"/>
  <c r="K219" i="4"/>
  <c r="J219" i="4"/>
  <c r="I219" i="4"/>
  <c r="H219" i="4"/>
  <c r="M218" i="4"/>
  <c r="L218" i="4"/>
  <c r="K218" i="4"/>
  <c r="J218" i="4"/>
  <c r="I218" i="4"/>
  <c r="H218" i="4"/>
  <c r="M217" i="4"/>
  <c r="L217" i="4"/>
  <c r="K217" i="4"/>
  <c r="J217" i="4"/>
  <c r="I217" i="4"/>
  <c r="H217" i="4"/>
  <c r="M216" i="4"/>
  <c r="L216" i="4"/>
  <c r="K216" i="4"/>
  <c r="J216" i="4"/>
  <c r="I216" i="4"/>
  <c r="H216" i="4"/>
  <c r="M215" i="4"/>
  <c r="L215" i="4"/>
  <c r="K215" i="4"/>
  <c r="J215" i="4"/>
  <c r="I215" i="4"/>
  <c r="H215" i="4"/>
  <c r="M214" i="4"/>
  <c r="L214" i="4"/>
  <c r="K214" i="4"/>
  <c r="J214" i="4"/>
  <c r="I214" i="4"/>
  <c r="H214" i="4"/>
  <c r="M213" i="4"/>
  <c r="L213" i="4"/>
  <c r="K213" i="4"/>
  <c r="J213" i="4"/>
  <c r="I213" i="4"/>
  <c r="H213" i="4"/>
  <c r="M212" i="4"/>
  <c r="L212" i="4"/>
  <c r="K212" i="4"/>
  <c r="J212" i="4"/>
  <c r="I212" i="4"/>
  <c r="H212" i="4"/>
  <c r="M211" i="4"/>
  <c r="L211" i="4"/>
  <c r="K211" i="4"/>
  <c r="J211" i="4"/>
  <c r="I211" i="4"/>
  <c r="H211" i="4"/>
  <c r="M210" i="4"/>
  <c r="L210" i="4"/>
  <c r="K210" i="4"/>
  <c r="J210" i="4"/>
  <c r="I210" i="4"/>
  <c r="H210" i="4"/>
  <c r="M209" i="4"/>
  <c r="L209" i="4"/>
  <c r="K209" i="4"/>
  <c r="J209" i="4"/>
  <c r="I209" i="4"/>
  <c r="H209" i="4"/>
  <c r="M208" i="4"/>
  <c r="L208" i="4"/>
  <c r="K208" i="4"/>
  <c r="J208" i="4"/>
  <c r="I208" i="4"/>
  <c r="H208" i="4"/>
  <c r="M207" i="4"/>
  <c r="L207" i="4"/>
  <c r="K207" i="4"/>
  <c r="J207" i="4"/>
  <c r="I207" i="4"/>
  <c r="H207" i="4"/>
  <c r="M206" i="4"/>
  <c r="L206" i="4"/>
  <c r="K206" i="4"/>
  <c r="J206" i="4"/>
  <c r="I206" i="4"/>
  <c r="H206" i="4"/>
  <c r="M205" i="4"/>
  <c r="L205" i="4"/>
  <c r="K205" i="4"/>
  <c r="J205" i="4"/>
  <c r="I205" i="4"/>
  <c r="H205" i="4"/>
  <c r="M204" i="4"/>
  <c r="L204" i="4"/>
  <c r="K204" i="4"/>
  <c r="J204" i="4"/>
  <c r="I204" i="4"/>
  <c r="H204" i="4"/>
  <c r="M203" i="4"/>
  <c r="L203" i="4"/>
  <c r="K203" i="4"/>
  <c r="J203" i="4"/>
  <c r="I203" i="4"/>
  <c r="H203" i="4"/>
  <c r="M202" i="4"/>
  <c r="L202" i="4"/>
  <c r="K202" i="4"/>
  <c r="J202" i="4"/>
  <c r="I202" i="4"/>
  <c r="H202" i="4"/>
  <c r="M201" i="4"/>
  <c r="L201" i="4"/>
  <c r="K201" i="4"/>
  <c r="J201" i="4"/>
  <c r="I201" i="4"/>
  <c r="H201" i="4"/>
  <c r="M200" i="4"/>
  <c r="L200" i="4"/>
  <c r="K200" i="4"/>
  <c r="J200" i="4"/>
  <c r="I200" i="4"/>
  <c r="H200" i="4"/>
  <c r="M199" i="4"/>
  <c r="L199" i="4"/>
  <c r="K199" i="4"/>
  <c r="J199" i="4"/>
  <c r="I199" i="4"/>
  <c r="H199" i="4"/>
  <c r="M198" i="4"/>
  <c r="L198" i="4"/>
  <c r="K198" i="4"/>
  <c r="J198" i="4"/>
  <c r="I198" i="4"/>
  <c r="H198" i="4"/>
  <c r="M197" i="4"/>
  <c r="L197" i="4"/>
  <c r="K197" i="4"/>
  <c r="J197" i="4"/>
  <c r="I197" i="4"/>
  <c r="H197" i="4"/>
  <c r="M196" i="4"/>
  <c r="L196" i="4"/>
  <c r="K196" i="4"/>
  <c r="J196" i="4"/>
  <c r="I196" i="4"/>
  <c r="H196" i="4"/>
  <c r="M195" i="4"/>
  <c r="L195" i="4"/>
  <c r="K195" i="4"/>
  <c r="J195" i="4"/>
  <c r="I195" i="4"/>
  <c r="H195" i="4"/>
  <c r="M194" i="4"/>
  <c r="L194" i="4"/>
  <c r="K194" i="4"/>
  <c r="J194" i="4"/>
  <c r="I194" i="4"/>
  <c r="H194" i="4"/>
  <c r="M193" i="4"/>
  <c r="L193" i="4"/>
  <c r="K193" i="4"/>
  <c r="J193" i="4"/>
  <c r="I193" i="4"/>
  <c r="H193" i="4"/>
  <c r="M192" i="4"/>
  <c r="L192" i="4"/>
  <c r="K192" i="4"/>
  <c r="J192" i="4"/>
  <c r="I192" i="4"/>
  <c r="H192" i="4"/>
  <c r="M191" i="4"/>
  <c r="L191" i="4"/>
  <c r="K191" i="4"/>
  <c r="J191" i="4"/>
  <c r="I191" i="4"/>
  <c r="H191" i="4"/>
  <c r="M190" i="4"/>
  <c r="L190" i="4"/>
  <c r="K190" i="4"/>
  <c r="J190" i="4"/>
  <c r="I190" i="4"/>
  <c r="H190" i="4"/>
  <c r="M189" i="4"/>
  <c r="L189" i="4"/>
  <c r="K189" i="4"/>
  <c r="J189" i="4"/>
  <c r="I189" i="4"/>
  <c r="H189" i="4"/>
  <c r="M188" i="4"/>
  <c r="L188" i="4"/>
  <c r="K188" i="4"/>
  <c r="J188" i="4"/>
  <c r="I188" i="4"/>
  <c r="H188" i="4"/>
  <c r="M187" i="4"/>
  <c r="L187" i="4"/>
  <c r="K187" i="4"/>
  <c r="J187" i="4"/>
  <c r="I187" i="4"/>
  <c r="H187" i="4"/>
  <c r="M186" i="4"/>
  <c r="L186" i="4"/>
  <c r="K186" i="4"/>
  <c r="J186" i="4"/>
  <c r="I186" i="4"/>
  <c r="H186" i="4"/>
  <c r="M185" i="4"/>
  <c r="L185" i="4"/>
  <c r="K185" i="4"/>
  <c r="J185" i="4"/>
  <c r="I185" i="4"/>
  <c r="H185" i="4"/>
  <c r="M184" i="4"/>
  <c r="L184" i="4"/>
  <c r="K184" i="4"/>
  <c r="J184" i="4"/>
  <c r="I184" i="4"/>
  <c r="H184" i="4"/>
  <c r="M183" i="4"/>
  <c r="L183" i="4"/>
  <c r="K183" i="4"/>
  <c r="J183" i="4"/>
  <c r="I183" i="4"/>
  <c r="H183" i="4"/>
  <c r="M182" i="4"/>
  <c r="L182" i="4"/>
  <c r="K182" i="4"/>
  <c r="J182" i="4"/>
  <c r="I182" i="4"/>
  <c r="H182" i="4"/>
  <c r="M181" i="4"/>
  <c r="L181" i="4"/>
  <c r="K181" i="4"/>
  <c r="J181" i="4"/>
  <c r="I181" i="4"/>
  <c r="H181" i="4"/>
  <c r="M180" i="4"/>
  <c r="L180" i="4"/>
  <c r="K180" i="4"/>
  <c r="J180" i="4"/>
  <c r="I180" i="4"/>
  <c r="H180" i="4"/>
  <c r="M179" i="4"/>
  <c r="L179" i="4"/>
  <c r="K179" i="4"/>
  <c r="J179" i="4"/>
  <c r="I179" i="4"/>
  <c r="H179" i="4"/>
  <c r="M178" i="4"/>
  <c r="L178" i="4"/>
  <c r="K178" i="4"/>
  <c r="J178" i="4"/>
  <c r="I178" i="4"/>
  <c r="H178" i="4"/>
  <c r="M177" i="4"/>
  <c r="L177" i="4"/>
  <c r="K177" i="4"/>
  <c r="J177" i="4"/>
  <c r="I177" i="4"/>
  <c r="H177" i="4"/>
  <c r="M176" i="4"/>
  <c r="L176" i="4"/>
  <c r="K176" i="4"/>
  <c r="J176" i="4"/>
  <c r="I176" i="4"/>
  <c r="H176" i="4"/>
  <c r="M175" i="4"/>
  <c r="L175" i="4"/>
  <c r="K175" i="4"/>
  <c r="J175" i="4"/>
  <c r="I175" i="4"/>
  <c r="H175" i="4"/>
  <c r="M174" i="4"/>
  <c r="L174" i="4"/>
  <c r="K174" i="4"/>
  <c r="J174" i="4"/>
  <c r="I174" i="4"/>
  <c r="H174" i="4"/>
  <c r="M173" i="4"/>
  <c r="L173" i="4"/>
  <c r="K173" i="4"/>
  <c r="J173" i="4"/>
  <c r="I173" i="4"/>
  <c r="H173" i="4"/>
  <c r="M172" i="4"/>
  <c r="L172" i="4"/>
  <c r="K172" i="4"/>
  <c r="J172" i="4"/>
  <c r="I172" i="4"/>
  <c r="H172" i="4"/>
  <c r="M171" i="4"/>
  <c r="L171" i="4"/>
  <c r="K171" i="4"/>
  <c r="J171" i="4"/>
  <c r="I171" i="4"/>
  <c r="H171" i="4"/>
  <c r="M170" i="4"/>
  <c r="L170" i="4"/>
  <c r="K170" i="4"/>
  <c r="J170" i="4"/>
  <c r="I170" i="4"/>
  <c r="H170" i="4"/>
  <c r="M169" i="4"/>
  <c r="L169" i="4"/>
  <c r="K169" i="4"/>
  <c r="J169" i="4"/>
  <c r="I169" i="4"/>
  <c r="H169" i="4"/>
  <c r="M168" i="4"/>
  <c r="L168" i="4"/>
  <c r="K168" i="4"/>
  <c r="J168" i="4"/>
  <c r="I168" i="4"/>
  <c r="H168" i="4"/>
  <c r="M167" i="4"/>
  <c r="L167" i="4"/>
  <c r="K167" i="4"/>
  <c r="J167" i="4"/>
  <c r="I167" i="4"/>
  <c r="H167" i="4"/>
  <c r="M166" i="4"/>
  <c r="L166" i="4"/>
  <c r="K166" i="4"/>
  <c r="J166" i="4"/>
  <c r="I166" i="4"/>
  <c r="H166" i="4"/>
  <c r="M165" i="4"/>
  <c r="L165" i="4"/>
  <c r="K165" i="4"/>
  <c r="J165" i="4"/>
  <c r="I165" i="4"/>
  <c r="H165" i="4"/>
  <c r="M164" i="4"/>
  <c r="L164" i="4"/>
  <c r="K164" i="4"/>
  <c r="J164" i="4"/>
  <c r="I164" i="4"/>
  <c r="H164" i="4"/>
  <c r="M163" i="4"/>
  <c r="L163" i="4"/>
  <c r="K163" i="4"/>
  <c r="J163" i="4"/>
  <c r="I163" i="4"/>
  <c r="H163" i="4"/>
  <c r="M162" i="4"/>
  <c r="L162" i="4"/>
  <c r="K162" i="4"/>
  <c r="J162" i="4"/>
  <c r="I162" i="4"/>
  <c r="H162" i="4"/>
  <c r="M161" i="4"/>
  <c r="L161" i="4"/>
  <c r="K161" i="4"/>
  <c r="J161" i="4"/>
  <c r="I161" i="4"/>
  <c r="H161" i="4"/>
  <c r="M160" i="4"/>
  <c r="L160" i="4"/>
  <c r="K160" i="4"/>
  <c r="J160" i="4"/>
  <c r="I160" i="4"/>
  <c r="H160" i="4"/>
  <c r="M159" i="4"/>
  <c r="L159" i="4"/>
  <c r="K159" i="4"/>
  <c r="J159" i="4"/>
  <c r="I159" i="4"/>
  <c r="H159" i="4"/>
  <c r="M158" i="4"/>
  <c r="L158" i="4"/>
  <c r="K158" i="4"/>
  <c r="J158" i="4"/>
  <c r="I158" i="4"/>
  <c r="H158" i="4"/>
  <c r="M157" i="4"/>
  <c r="L157" i="4"/>
  <c r="K157" i="4"/>
  <c r="J157" i="4"/>
  <c r="I157" i="4"/>
  <c r="H157" i="4"/>
  <c r="M156" i="4"/>
  <c r="L156" i="4"/>
  <c r="K156" i="4"/>
  <c r="J156" i="4"/>
  <c r="I156" i="4"/>
  <c r="H156" i="4"/>
  <c r="M155" i="4"/>
  <c r="L155" i="4"/>
  <c r="K155" i="4"/>
  <c r="J155" i="4"/>
  <c r="I155" i="4"/>
  <c r="H155" i="4"/>
  <c r="M154" i="4"/>
  <c r="L154" i="4"/>
  <c r="K154" i="4"/>
  <c r="J154" i="4"/>
  <c r="I154" i="4"/>
  <c r="H154" i="4"/>
  <c r="M153" i="4"/>
  <c r="L153" i="4"/>
  <c r="K153" i="4"/>
  <c r="J153" i="4"/>
  <c r="I153" i="4"/>
  <c r="H153" i="4"/>
  <c r="M152" i="4"/>
  <c r="L152" i="4"/>
  <c r="K152" i="4"/>
  <c r="J152" i="4"/>
  <c r="I152" i="4"/>
  <c r="H152" i="4"/>
  <c r="M151" i="4"/>
  <c r="L151" i="4"/>
  <c r="K151" i="4"/>
  <c r="J151" i="4"/>
  <c r="I151" i="4"/>
  <c r="H151" i="4"/>
  <c r="M150" i="4"/>
  <c r="L150" i="4"/>
  <c r="K150" i="4"/>
  <c r="J150" i="4"/>
  <c r="I150" i="4"/>
  <c r="H150" i="4"/>
  <c r="M149" i="4"/>
  <c r="L149" i="4"/>
  <c r="K149" i="4"/>
  <c r="J149" i="4"/>
  <c r="I149" i="4"/>
  <c r="H149" i="4"/>
  <c r="M148" i="4"/>
  <c r="L148" i="4"/>
  <c r="K148" i="4"/>
  <c r="J148" i="4"/>
  <c r="I148" i="4"/>
  <c r="H148" i="4"/>
  <c r="M147" i="4"/>
  <c r="L147" i="4"/>
  <c r="K147" i="4"/>
  <c r="J147" i="4"/>
  <c r="I147" i="4"/>
  <c r="H147" i="4"/>
  <c r="M146" i="4"/>
  <c r="L146" i="4"/>
  <c r="K146" i="4"/>
  <c r="J146" i="4"/>
  <c r="I146" i="4"/>
  <c r="H146" i="4"/>
  <c r="M145" i="4"/>
  <c r="L145" i="4"/>
  <c r="K145" i="4"/>
  <c r="J145" i="4"/>
  <c r="I145" i="4"/>
  <c r="H145" i="4"/>
  <c r="M144" i="4"/>
  <c r="L144" i="4"/>
  <c r="K144" i="4"/>
  <c r="J144" i="4"/>
  <c r="I144" i="4"/>
  <c r="H144" i="4"/>
  <c r="M143" i="4"/>
  <c r="L143" i="4"/>
  <c r="K143" i="4"/>
  <c r="J143" i="4"/>
  <c r="I143" i="4"/>
  <c r="H143" i="4"/>
  <c r="M142" i="4"/>
  <c r="L142" i="4"/>
  <c r="K142" i="4"/>
  <c r="J142" i="4"/>
  <c r="I142" i="4"/>
  <c r="H142" i="4"/>
  <c r="M141" i="4"/>
  <c r="L141" i="4"/>
  <c r="K141" i="4"/>
  <c r="J141" i="4"/>
  <c r="I141" i="4"/>
  <c r="H141" i="4"/>
  <c r="M140" i="4"/>
  <c r="L140" i="4"/>
  <c r="K140" i="4"/>
  <c r="J140" i="4"/>
  <c r="I140" i="4"/>
  <c r="H140" i="4"/>
  <c r="M139" i="4"/>
  <c r="L139" i="4"/>
  <c r="K139" i="4"/>
  <c r="J139" i="4"/>
  <c r="I139" i="4"/>
  <c r="H139" i="4"/>
  <c r="M138" i="4"/>
  <c r="L138" i="4"/>
  <c r="K138" i="4"/>
  <c r="J138" i="4"/>
  <c r="I138" i="4"/>
  <c r="H138" i="4"/>
  <c r="M137" i="4"/>
  <c r="L137" i="4"/>
  <c r="K137" i="4"/>
  <c r="J137" i="4"/>
  <c r="I137" i="4"/>
  <c r="H137" i="4"/>
  <c r="AE137" i="4" s="1"/>
  <c r="M136" i="4"/>
  <c r="L136" i="4"/>
  <c r="K136" i="4"/>
  <c r="J136" i="4"/>
  <c r="I136" i="4"/>
  <c r="H136" i="4"/>
  <c r="M135" i="4"/>
  <c r="L135" i="4"/>
  <c r="K135" i="4"/>
  <c r="J135" i="4"/>
  <c r="I135" i="4"/>
  <c r="H135" i="4"/>
  <c r="M134" i="4"/>
  <c r="L134" i="4"/>
  <c r="K134" i="4"/>
  <c r="J134" i="4"/>
  <c r="I134" i="4"/>
  <c r="H134" i="4"/>
  <c r="AE134" i="4" s="1"/>
  <c r="M133" i="4"/>
  <c r="L133" i="4"/>
  <c r="K133" i="4"/>
  <c r="J133" i="4"/>
  <c r="I133" i="4"/>
  <c r="H133" i="4"/>
  <c r="M132" i="4"/>
  <c r="L132" i="4"/>
  <c r="K132" i="4"/>
  <c r="J132" i="4"/>
  <c r="I132" i="4"/>
  <c r="H132" i="4"/>
  <c r="M131" i="4"/>
  <c r="L131" i="4"/>
  <c r="K131" i="4"/>
  <c r="J131" i="4"/>
  <c r="I131" i="4"/>
  <c r="H131" i="4"/>
  <c r="M130" i="4"/>
  <c r="L130" i="4"/>
  <c r="K130" i="4"/>
  <c r="J130" i="4"/>
  <c r="I130" i="4"/>
  <c r="H130" i="4"/>
  <c r="M129" i="4"/>
  <c r="L129" i="4"/>
  <c r="K129" i="4"/>
  <c r="J129" i="4"/>
  <c r="I129" i="4"/>
  <c r="H129" i="4"/>
  <c r="M128" i="4"/>
  <c r="L128" i="4"/>
  <c r="K128" i="4"/>
  <c r="J128" i="4"/>
  <c r="I128" i="4"/>
  <c r="H128" i="4"/>
  <c r="M127" i="4"/>
  <c r="L127" i="4"/>
  <c r="K127" i="4"/>
  <c r="J127" i="4"/>
  <c r="I127" i="4"/>
  <c r="H127" i="4"/>
  <c r="M126" i="4"/>
  <c r="L126" i="4"/>
  <c r="K126" i="4"/>
  <c r="J126" i="4"/>
  <c r="I126" i="4"/>
  <c r="H126" i="4"/>
  <c r="M125" i="4"/>
  <c r="L125" i="4"/>
  <c r="K125" i="4"/>
  <c r="J125" i="4"/>
  <c r="I125" i="4"/>
  <c r="H125" i="4"/>
  <c r="M124" i="4"/>
  <c r="L124" i="4"/>
  <c r="K124" i="4"/>
  <c r="J124" i="4"/>
  <c r="I124" i="4"/>
  <c r="H124" i="4"/>
  <c r="M123" i="4"/>
  <c r="L123" i="4"/>
  <c r="K123" i="4"/>
  <c r="J123" i="4"/>
  <c r="I123" i="4"/>
  <c r="H123" i="4"/>
  <c r="M122" i="4"/>
  <c r="L122" i="4"/>
  <c r="K122" i="4"/>
  <c r="J122" i="4"/>
  <c r="I122" i="4"/>
  <c r="H122" i="4"/>
  <c r="M121" i="4"/>
  <c r="L121" i="4"/>
  <c r="K121" i="4"/>
  <c r="J121" i="4"/>
  <c r="I121" i="4"/>
  <c r="H121" i="4"/>
  <c r="M120" i="4"/>
  <c r="L120" i="4"/>
  <c r="K120" i="4"/>
  <c r="J120" i="4"/>
  <c r="I120" i="4"/>
  <c r="H120" i="4"/>
  <c r="M119" i="4"/>
  <c r="L119" i="4"/>
  <c r="K119" i="4"/>
  <c r="J119" i="4"/>
  <c r="I119" i="4"/>
  <c r="H119" i="4"/>
  <c r="M118" i="4"/>
  <c r="L118" i="4"/>
  <c r="K118" i="4"/>
  <c r="J118" i="4"/>
  <c r="I118" i="4"/>
  <c r="H118" i="4"/>
  <c r="M117" i="4"/>
  <c r="L117" i="4"/>
  <c r="K117" i="4"/>
  <c r="J117" i="4"/>
  <c r="I117" i="4"/>
  <c r="H117" i="4"/>
  <c r="M116" i="4"/>
  <c r="L116" i="4"/>
  <c r="K116" i="4"/>
  <c r="J116" i="4"/>
  <c r="I116" i="4"/>
  <c r="H116" i="4"/>
  <c r="M115" i="4"/>
  <c r="L115" i="4"/>
  <c r="K115" i="4"/>
  <c r="J115" i="4"/>
  <c r="I115" i="4"/>
  <c r="H115" i="4"/>
  <c r="M114" i="4"/>
  <c r="L114" i="4"/>
  <c r="K114" i="4"/>
  <c r="J114" i="4"/>
  <c r="I114" i="4"/>
  <c r="H114" i="4"/>
  <c r="M113" i="4"/>
  <c r="L113" i="4"/>
  <c r="K113" i="4"/>
  <c r="J113" i="4"/>
  <c r="I113" i="4"/>
  <c r="H113" i="4"/>
  <c r="M112" i="4"/>
  <c r="L112" i="4"/>
  <c r="K112" i="4"/>
  <c r="J112" i="4"/>
  <c r="I112" i="4"/>
  <c r="H112" i="4"/>
  <c r="M111" i="4"/>
  <c r="L111" i="4"/>
  <c r="K111" i="4"/>
  <c r="J111" i="4"/>
  <c r="I111" i="4"/>
  <c r="H111" i="4"/>
  <c r="M110" i="4"/>
  <c r="L110" i="4"/>
  <c r="K110" i="4"/>
  <c r="J110" i="4"/>
  <c r="I110" i="4"/>
  <c r="H110" i="4"/>
  <c r="M109" i="4"/>
  <c r="L109" i="4"/>
  <c r="K109" i="4"/>
  <c r="J109" i="4"/>
  <c r="I109" i="4"/>
  <c r="H109" i="4"/>
  <c r="M108" i="4"/>
  <c r="L108" i="4"/>
  <c r="K108" i="4"/>
  <c r="J108" i="4"/>
  <c r="I108" i="4"/>
  <c r="H108" i="4"/>
  <c r="M107" i="4"/>
  <c r="L107" i="4"/>
  <c r="K107" i="4"/>
  <c r="J107" i="4"/>
  <c r="I107" i="4"/>
  <c r="H107" i="4"/>
  <c r="M106" i="4"/>
  <c r="L106" i="4"/>
  <c r="K106" i="4"/>
  <c r="J106" i="4"/>
  <c r="I106" i="4"/>
  <c r="H106" i="4"/>
  <c r="M105" i="4"/>
  <c r="L105" i="4"/>
  <c r="K105" i="4"/>
  <c r="J105" i="4"/>
  <c r="I105" i="4"/>
  <c r="H105" i="4"/>
  <c r="M104" i="4"/>
  <c r="L104" i="4"/>
  <c r="K104" i="4"/>
  <c r="J104" i="4"/>
  <c r="I104" i="4"/>
  <c r="H104" i="4"/>
  <c r="M103" i="4"/>
  <c r="L103" i="4"/>
  <c r="K103" i="4"/>
  <c r="J103" i="4"/>
  <c r="I103" i="4"/>
  <c r="H103" i="4"/>
  <c r="M102" i="4"/>
  <c r="L102" i="4"/>
  <c r="K102" i="4"/>
  <c r="J102" i="4"/>
  <c r="I102" i="4"/>
  <c r="H102" i="4"/>
  <c r="M101" i="4"/>
  <c r="L101" i="4"/>
  <c r="K101" i="4"/>
  <c r="J101" i="4"/>
  <c r="I101" i="4"/>
  <c r="H101" i="4"/>
  <c r="M100" i="4"/>
  <c r="L100" i="4"/>
  <c r="K100" i="4"/>
  <c r="J100" i="4"/>
  <c r="I100" i="4"/>
  <c r="H100" i="4"/>
  <c r="M99" i="4"/>
  <c r="L99" i="4"/>
  <c r="K99" i="4"/>
  <c r="J99" i="4"/>
  <c r="I99" i="4"/>
  <c r="H99" i="4"/>
  <c r="M98" i="4"/>
  <c r="L98" i="4"/>
  <c r="K98" i="4"/>
  <c r="J98" i="4"/>
  <c r="I98" i="4"/>
  <c r="H98" i="4"/>
  <c r="M97" i="4"/>
  <c r="L97" i="4"/>
  <c r="K97" i="4"/>
  <c r="J97" i="4"/>
  <c r="I97" i="4"/>
  <c r="H97" i="4"/>
  <c r="M96" i="4"/>
  <c r="L96" i="4"/>
  <c r="K96" i="4"/>
  <c r="J96" i="4"/>
  <c r="I96" i="4"/>
  <c r="H96" i="4"/>
  <c r="M95" i="4"/>
  <c r="L95" i="4"/>
  <c r="K95" i="4"/>
  <c r="J95" i="4"/>
  <c r="I95" i="4"/>
  <c r="H95" i="4"/>
  <c r="M94" i="4"/>
  <c r="L94" i="4"/>
  <c r="K94" i="4"/>
  <c r="J94" i="4"/>
  <c r="I94" i="4"/>
  <c r="H94" i="4"/>
  <c r="M93" i="4"/>
  <c r="L93" i="4"/>
  <c r="K93" i="4"/>
  <c r="J93" i="4"/>
  <c r="I93" i="4"/>
  <c r="H93" i="4"/>
  <c r="M92" i="4"/>
  <c r="L92" i="4"/>
  <c r="K92" i="4"/>
  <c r="J92" i="4"/>
  <c r="I92" i="4"/>
  <c r="H92" i="4"/>
  <c r="M91" i="4"/>
  <c r="L91" i="4"/>
  <c r="K91" i="4"/>
  <c r="J91" i="4"/>
  <c r="I91" i="4"/>
  <c r="H91" i="4"/>
  <c r="M90" i="4"/>
  <c r="L90" i="4"/>
  <c r="K90" i="4"/>
  <c r="J90" i="4"/>
  <c r="I90" i="4"/>
  <c r="H90" i="4"/>
  <c r="M89" i="4"/>
  <c r="L89" i="4"/>
  <c r="K89" i="4"/>
  <c r="J89" i="4"/>
  <c r="I89" i="4"/>
  <c r="H89" i="4"/>
  <c r="M88" i="4"/>
  <c r="L88" i="4"/>
  <c r="K88" i="4"/>
  <c r="J88" i="4"/>
  <c r="I88" i="4"/>
  <c r="H88" i="4"/>
  <c r="M87" i="4"/>
  <c r="L87" i="4"/>
  <c r="K87" i="4"/>
  <c r="J87" i="4"/>
  <c r="I87" i="4"/>
  <c r="H87" i="4"/>
  <c r="M86" i="4"/>
  <c r="L86" i="4"/>
  <c r="K86" i="4"/>
  <c r="J86" i="4"/>
  <c r="I86" i="4"/>
  <c r="H86" i="4"/>
  <c r="M85" i="4"/>
  <c r="L85" i="4"/>
  <c r="K85" i="4"/>
  <c r="J85" i="4"/>
  <c r="I85" i="4"/>
  <c r="H85" i="4"/>
  <c r="M84" i="4"/>
  <c r="L84" i="4"/>
  <c r="K84" i="4"/>
  <c r="J84" i="4"/>
  <c r="I84" i="4"/>
  <c r="H84" i="4"/>
  <c r="M83" i="4"/>
  <c r="L83" i="4"/>
  <c r="K83" i="4"/>
  <c r="J83" i="4"/>
  <c r="I83" i="4"/>
  <c r="H83" i="4"/>
  <c r="M82" i="4"/>
  <c r="L82" i="4"/>
  <c r="K82" i="4"/>
  <c r="J82" i="4"/>
  <c r="I82" i="4"/>
  <c r="H82" i="4"/>
  <c r="M81" i="4"/>
  <c r="L81" i="4"/>
  <c r="K81" i="4"/>
  <c r="J81" i="4"/>
  <c r="I81" i="4"/>
  <c r="H81" i="4"/>
  <c r="M80" i="4"/>
  <c r="L80" i="4"/>
  <c r="K80" i="4"/>
  <c r="J80" i="4"/>
  <c r="I80" i="4"/>
  <c r="H80" i="4"/>
  <c r="M79" i="4"/>
  <c r="L79" i="4"/>
  <c r="K79" i="4"/>
  <c r="J79" i="4"/>
  <c r="I79" i="4"/>
  <c r="H79" i="4"/>
  <c r="M78" i="4"/>
  <c r="L78" i="4"/>
  <c r="K78" i="4"/>
  <c r="J78" i="4"/>
  <c r="I78" i="4"/>
  <c r="H78" i="4"/>
  <c r="M77" i="4"/>
  <c r="L77" i="4"/>
  <c r="K77" i="4"/>
  <c r="J77" i="4"/>
  <c r="I77" i="4"/>
  <c r="H77" i="4"/>
  <c r="M76" i="4"/>
  <c r="L76" i="4"/>
  <c r="K76" i="4"/>
  <c r="J76" i="4"/>
  <c r="I76" i="4"/>
  <c r="H76" i="4"/>
  <c r="M75" i="4"/>
  <c r="L75" i="4"/>
  <c r="K75" i="4"/>
  <c r="J75" i="4"/>
  <c r="I75" i="4"/>
  <c r="H75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AC69" i="4" s="1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AC61" i="4" s="1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AC51" i="4" s="1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AC48" i="4" s="1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AC45" i="4" s="1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AA6" i="8" l="1"/>
  <c r="AC8" i="7"/>
  <c r="AC24" i="7"/>
  <c r="Z3" i="7"/>
  <c r="Z17" i="7"/>
  <c r="AC26" i="6"/>
  <c r="Z27" i="6"/>
  <c r="AH130" i="4"/>
  <c r="AJ123" i="4"/>
  <c r="AM74" i="4"/>
  <c r="AM76" i="4"/>
  <c r="AL84" i="4"/>
  <c r="AI86" i="4"/>
  <c r="AL93" i="4"/>
  <c r="AM97" i="4"/>
  <c r="AI98" i="4"/>
  <c r="AA104" i="4"/>
  <c r="AJ138" i="4"/>
  <c r="AD161" i="4"/>
  <c r="AI166" i="4"/>
  <c r="AK169" i="4"/>
  <c r="AB175" i="4"/>
  <c r="AH179" i="4"/>
  <c r="AL183" i="4"/>
  <c r="AG191" i="4"/>
  <c r="AF202" i="4"/>
  <c r="AD207" i="4"/>
  <c r="AK235" i="4"/>
  <c r="AI245" i="4"/>
  <c r="AC90" i="4"/>
  <c r="AE111" i="4"/>
  <c r="AE113" i="4"/>
  <c r="AE116" i="4"/>
  <c r="AB174" i="4"/>
  <c r="AE208" i="4"/>
  <c r="AE209" i="4"/>
  <c r="AE213" i="4"/>
  <c r="AM12" i="4"/>
  <c r="AM34" i="4"/>
  <c r="AM36" i="4"/>
  <c r="AJ65" i="4"/>
  <c r="AK118" i="4"/>
  <c r="AD144" i="4"/>
  <c r="AA14" i="9"/>
  <c r="AA7" i="9"/>
  <c r="AA8" i="9"/>
  <c r="AA10" i="9"/>
  <c r="AC4" i="9"/>
  <c r="AA3" i="9"/>
  <c r="AB4" i="9"/>
  <c r="AC6" i="9"/>
  <c r="AA6" i="9"/>
  <c r="AB13" i="9"/>
  <c r="AB12" i="9"/>
  <c r="Z3" i="8"/>
  <c r="AB3" i="8"/>
  <c r="Z4" i="8"/>
  <c r="AC3" i="8"/>
  <c r="AC6" i="8"/>
  <c r="Z9" i="8"/>
  <c r="Z7" i="8"/>
  <c r="AB11" i="8"/>
  <c r="AB23" i="7"/>
  <c r="Z23" i="7"/>
  <c r="Z7" i="7"/>
  <c r="AB11" i="7"/>
  <c r="Z15" i="7"/>
  <c r="AA4" i="7"/>
  <c r="Z5" i="7"/>
  <c r="AA10" i="7"/>
  <c r="AC10" i="7"/>
  <c r="AB4" i="7"/>
  <c r="Z11" i="7"/>
  <c r="AC15" i="7"/>
  <c r="Z26" i="7"/>
  <c r="Z12" i="7"/>
  <c r="AB13" i="7"/>
  <c r="AC23" i="7"/>
  <c r="AA24" i="7"/>
  <c r="Z25" i="7"/>
  <c r="Z24" i="6"/>
  <c r="AC27" i="6"/>
  <c r="AA5" i="6"/>
  <c r="AA3" i="6"/>
  <c r="AC7" i="6"/>
  <c r="Z3" i="6"/>
  <c r="Z7" i="6"/>
  <c r="AB5" i="6"/>
  <c r="AB7" i="6"/>
  <c r="AB3" i="6"/>
  <c r="Z5" i="6"/>
  <c r="AC5" i="6"/>
  <c r="AB15" i="6"/>
  <c r="Z17" i="6"/>
  <c r="AB17" i="6"/>
  <c r="Z13" i="6"/>
  <c r="AA23" i="6"/>
  <c r="AA18" i="6"/>
  <c r="AB21" i="6"/>
  <c r="AA11" i="6"/>
  <c r="AA13" i="6"/>
  <c r="AB22" i="6"/>
  <c r="Z25" i="6"/>
  <c r="AA14" i="6"/>
  <c r="AA21" i="6"/>
  <c r="AA29" i="6"/>
  <c r="Z29" i="6"/>
  <c r="AC14" i="6"/>
  <c r="Z14" i="6"/>
  <c r="AC21" i="6"/>
  <c r="Z21" i="6"/>
  <c r="Z23" i="6"/>
  <c r="AA25" i="6"/>
  <c r="AB26" i="6"/>
  <c r="AC29" i="6"/>
  <c r="AA28" i="6"/>
  <c r="AB27" i="6"/>
  <c r="Z3" i="5"/>
  <c r="Z7" i="5"/>
  <c r="Z8" i="5"/>
  <c r="AA9" i="5"/>
  <c r="Z4" i="5"/>
  <c r="AB3" i="5"/>
  <c r="AA3" i="5"/>
  <c r="AB5" i="5"/>
  <c r="AB4" i="5"/>
  <c r="Z5" i="5"/>
  <c r="Z9" i="5"/>
  <c r="Z10" i="5"/>
  <c r="AK60" i="4"/>
  <c r="AC99" i="4"/>
  <c r="AI168" i="4"/>
  <c r="AJ175" i="4"/>
  <c r="AM213" i="4"/>
  <c r="AI234" i="4"/>
  <c r="AI88" i="4"/>
  <c r="AM121" i="4"/>
  <c r="AG145" i="4"/>
  <c r="AD149" i="4"/>
  <c r="AM152" i="4"/>
  <c r="AM170" i="4"/>
  <c r="AF182" i="4"/>
  <c r="AJ183" i="4"/>
  <c r="AF104" i="4"/>
  <c r="AM54" i="4"/>
  <c r="AJ3" i="4"/>
  <c r="AM24" i="4"/>
  <c r="AH43" i="4"/>
  <c r="AH47" i="4"/>
  <c r="AF54" i="4"/>
  <c r="AF57" i="4"/>
  <c r="AK58" i="4"/>
  <c r="AH59" i="4"/>
  <c r="AA63" i="4"/>
  <c r="AM65" i="4"/>
  <c r="AJ67" i="4"/>
  <c r="AF72" i="4"/>
  <c r="AJ72" i="4"/>
  <c r="AM153" i="4"/>
  <c r="AF157" i="4"/>
  <c r="AE159" i="4"/>
  <c r="AG160" i="4"/>
  <c r="AL196" i="4"/>
  <c r="AH104" i="4"/>
  <c r="Z131" i="4"/>
  <c r="AC54" i="4"/>
  <c r="AE75" i="4"/>
  <c r="AG90" i="4"/>
  <c r="AL98" i="4"/>
  <c r="AM176" i="4"/>
  <c r="AJ180" i="4"/>
  <c r="AB182" i="4"/>
  <c r="AM194" i="4"/>
  <c r="AE203" i="4"/>
  <c r="AM204" i="4"/>
  <c r="AE210" i="4"/>
  <c r="AE211" i="4"/>
  <c r="AG213" i="4"/>
  <c r="AE214" i="4"/>
  <c r="AE215" i="4"/>
  <c r="AG217" i="4"/>
  <c r="AM218" i="4"/>
  <c r="AE219" i="4"/>
  <c r="Z242" i="4"/>
  <c r="AD145" i="4"/>
  <c r="AM5" i="4"/>
  <c r="AJ13" i="4"/>
  <c r="AM26" i="4"/>
  <c r="AJ63" i="4"/>
  <c r="AE85" i="4"/>
  <c r="AL87" i="4"/>
  <c r="AB87" i="4"/>
  <c r="AL97" i="4"/>
  <c r="AA97" i="4"/>
  <c r="AD98" i="4"/>
  <c r="AI114" i="4"/>
  <c r="AC130" i="4"/>
  <c r="AK134" i="4"/>
  <c r="AE149" i="4"/>
  <c r="AE151" i="4"/>
  <c r="AL170" i="4"/>
  <c r="AM177" i="4"/>
  <c r="AB178" i="4"/>
  <c r="AE207" i="4"/>
  <c r="AL208" i="4"/>
  <c r="AG212" i="4"/>
  <c r="AB15" i="4"/>
  <c r="AM17" i="4"/>
  <c r="AH48" i="4"/>
  <c r="AH49" i="4"/>
  <c r="AH57" i="4"/>
  <c r="AH65" i="4"/>
  <c r="AK80" i="4"/>
  <c r="AG81" i="4"/>
  <c r="AL85" i="4"/>
  <c r="AJ87" i="4"/>
  <c r="AL99" i="4"/>
  <c r="AI105" i="4"/>
  <c r="AF113" i="4"/>
  <c r="AH116" i="4"/>
  <c r="AD116" i="4"/>
  <c r="AE122" i="4"/>
  <c r="AC123" i="4"/>
  <c r="AK141" i="4"/>
  <c r="AJ146" i="4"/>
  <c r="AM148" i="4"/>
  <c r="AE153" i="4"/>
  <c r="AL160" i="4"/>
  <c r="AE162" i="4"/>
  <c r="AE164" i="4"/>
  <c r="AG170" i="4"/>
  <c r="AL197" i="4"/>
  <c r="AM208" i="4"/>
  <c r="AI216" i="4"/>
  <c r="AE217" i="4"/>
  <c r="AI228" i="4"/>
  <c r="AJ237" i="4"/>
  <c r="AG205" i="4"/>
  <c r="AM33" i="4"/>
  <c r="AB63" i="4"/>
  <c r="AF67" i="4"/>
  <c r="AG71" i="4"/>
  <c r="AE71" i="4"/>
  <c r="Z89" i="4"/>
  <c r="AL122" i="4"/>
  <c r="AL124" i="4"/>
  <c r="AE124" i="4"/>
  <c r="AI138" i="4"/>
  <c r="AC138" i="4"/>
  <c r="AD151" i="4"/>
  <c r="AD152" i="4"/>
  <c r="AG158" i="4"/>
  <c r="AJ161" i="4"/>
  <c r="AK167" i="4"/>
  <c r="AE189" i="4"/>
  <c r="AM209" i="4"/>
  <c r="AK237" i="4"/>
  <c r="AM3" i="4"/>
  <c r="AE26" i="4"/>
  <c r="AM37" i="4"/>
  <c r="AH40" i="4"/>
  <c r="AF42" i="4"/>
  <c r="AB65" i="4"/>
  <c r="AE66" i="4"/>
  <c r="AH74" i="4"/>
  <c r="AC80" i="4"/>
  <c r="AI106" i="4"/>
  <c r="AM118" i="4"/>
  <c r="AC118" i="4"/>
  <c r="AI124" i="4"/>
  <c r="AF138" i="4"/>
  <c r="AC152" i="4"/>
  <c r="AJ152" i="4"/>
  <c r="AH166" i="4"/>
  <c r="AI173" i="4"/>
  <c r="AM173" i="4"/>
  <c r="AI176" i="4"/>
  <c r="AB184" i="4"/>
  <c r="AC194" i="4"/>
  <c r="AI208" i="4"/>
  <c r="AE228" i="4"/>
  <c r="AK231" i="4"/>
  <c r="AM13" i="4"/>
  <c r="AM18" i="4"/>
  <c r="AM23" i="4"/>
  <c r="AM27" i="4"/>
  <c r="AM31" i="4"/>
  <c r="AG75" i="4"/>
  <c r="AI103" i="4"/>
  <c r="AE108" i="4"/>
  <c r="AI110" i="4"/>
  <c r="AH113" i="4"/>
  <c r="AD113" i="4"/>
  <c r="AF116" i="4"/>
  <c r="AJ121" i="4"/>
  <c r="AD121" i="4"/>
  <c r="AE148" i="4"/>
  <c r="AJ158" i="4"/>
  <c r="AM163" i="4"/>
  <c r="AG168" i="4"/>
  <c r="AE171" i="4"/>
  <c r="AK192" i="4"/>
  <c r="AA193" i="4"/>
  <c r="AG197" i="4"/>
  <c r="AM202" i="4"/>
  <c r="AJ209" i="4"/>
  <c r="AB219" i="4"/>
  <c r="AJ231" i="4"/>
  <c r="AB8" i="4"/>
  <c r="AB11" i="4"/>
  <c r="AJ24" i="4"/>
  <c r="AB35" i="4"/>
  <c r="AJ37" i="4"/>
  <c r="AA46" i="4"/>
  <c r="AB9" i="4"/>
  <c r="AM10" i="4"/>
  <c r="AM15" i="4"/>
  <c r="AB18" i="4"/>
  <c r="AE27" i="4"/>
  <c r="AA40" i="4"/>
  <c r="AJ40" i="4"/>
  <c r="AC43" i="4"/>
  <c r="AH46" i="4"/>
  <c r="AA57" i="4"/>
  <c r="AB57" i="4"/>
  <c r="AF59" i="4"/>
  <c r="AB59" i="4"/>
  <c r="AJ59" i="4"/>
  <c r="AA59" i="4"/>
  <c r="AH72" i="4"/>
  <c r="AM72" i="4"/>
  <c r="AB72" i="4"/>
  <c r="AG73" i="4"/>
  <c r="AF74" i="4"/>
  <c r="AB74" i="4"/>
  <c r="AJ74" i="4"/>
  <c r="AA74" i="4"/>
  <c r="AD93" i="4"/>
  <c r="AI93" i="4"/>
  <c r="AM108" i="4"/>
  <c r="AF108" i="4"/>
  <c r="AA108" i="4"/>
  <c r="AH108" i="4"/>
  <c r="Z40" i="4"/>
  <c r="AJ70" i="4"/>
  <c r="AH70" i="4"/>
  <c r="AF70" i="4"/>
  <c r="AM70" i="4"/>
  <c r="AB70" i="4"/>
  <c r="AK136" i="4"/>
  <c r="AB7" i="4"/>
  <c r="AJ8" i="4"/>
  <c r="AJ11" i="4"/>
  <c r="AB16" i="4"/>
  <c r="AB19" i="4"/>
  <c r="AM20" i="4"/>
  <c r="AM21" i="4"/>
  <c r="AJ22" i="4"/>
  <c r="AB26" i="4"/>
  <c r="AB28" i="4"/>
  <c r="AM29" i="4"/>
  <c r="AJ30" i="4"/>
  <c r="AA32" i="4"/>
  <c r="AJ35" i="4"/>
  <c r="AB38" i="4"/>
  <c r="AB40" i="4"/>
  <c r="AI51" i="4"/>
  <c r="AJ76" i="4"/>
  <c r="AJ78" i="4"/>
  <c r="AH78" i="4"/>
  <c r="AF78" i="4"/>
  <c r="AM78" i="4"/>
  <c r="AB78" i="4"/>
  <c r="AA78" i="4"/>
  <c r="AM81" i="4"/>
  <c r="AD81" i="4"/>
  <c r="AD88" i="4"/>
  <c r="AM125" i="4"/>
  <c r="AK127" i="4"/>
  <c r="AF127" i="4"/>
  <c r="AI127" i="4"/>
  <c r="AJ127" i="4"/>
  <c r="AC127" i="4"/>
  <c r="AA127" i="4"/>
  <c r="Z127" i="4"/>
  <c r="AL155" i="4"/>
  <c r="Z155" i="4"/>
  <c r="AB33" i="4"/>
  <c r="AM35" i="4"/>
  <c r="AD40" i="4"/>
  <c r="AA42" i="4"/>
  <c r="AF47" i="4"/>
  <c r="AH54" i="4"/>
  <c r="AF56" i="4"/>
  <c r="AM56" i="4"/>
  <c r="AC56" i="4"/>
  <c r="AK56" i="4"/>
  <c r="AA56" i="4"/>
  <c r="AJ57" i="4"/>
  <c r="AC60" i="4"/>
  <c r="AF68" i="4"/>
  <c r="AM68" i="4"/>
  <c r="AB68" i="4"/>
  <c r="AJ68" i="4"/>
  <c r="AH68" i="4"/>
  <c r="AA68" i="4"/>
  <c r="AG77" i="4"/>
  <c r="AE77" i="4"/>
  <c r="AI81" i="4"/>
  <c r="AH87" i="4"/>
  <c r="AM87" i="4"/>
  <c r="AA87" i="4"/>
  <c r="AF87" i="4"/>
  <c r="Z87" i="4"/>
  <c r="AL88" i="4"/>
  <c r="AD102" i="4"/>
  <c r="AL130" i="4"/>
  <c r="AK130" i="4"/>
  <c r="AA130" i="4"/>
  <c r="AK135" i="4"/>
  <c r="AH137" i="4"/>
  <c r="AB30" i="4"/>
  <c r="AH53" i="4"/>
  <c r="AK53" i="4"/>
  <c r="AH61" i="4"/>
  <c r="AA70" i="4"/>
  <c r="AL91" i="4"/>
  <c r="AK131" i="4"/>
  <c r="AI131" i="4"/>
  <c r="AH131" i="4"/>
  <c r="AF131" i="4"/>
  <c r="AM131" i="4"/>
  <c r="AF132" i="4"/>
  <c r="AB136" i="4"/>
  <c r="AM150" i="4"/>
  <c r="AK150" i="4"/>
  <c r="AI150" i="4"/>
  <c r="AB4" i="4"/>
  <c r="AB17" i="4"/>
  <c r="AJ6" i="4"/>
  <c r="AM9" i="4"/>
  <c r="AB12" i="4"/>
  <c r="AJ19" i="4"/>
  <c r="AB24" i="4"/>
  <c r="AM25" i="4"/>
  <c r="AJ28" i="4"/>
  <c r="AM32" i="4"/>
  <c r="AB37" i="4"/>
  <c r="AJ38" i="4"/>
  <c r="AH44" i="4"/>
  <c r="AF48" i="4"/>
  <c r="AG52" i="4"/>
  <c r="Z52" i="4"/>
  <c r="AF61" i="4"/>
  <c r="AF76" i="4"/>
  <c r="AB76" i="4"/>
  <c r="AG84" i="4"/>
  <c r="Z84" i="4"/>
  <c r="AL90" i="4"/>
  <c r="AJ92" i="4"/>
  <c r="AB92" i="4"/>
  <c r="AM92" i="4"/>
  <c r="AA92" i="4"/>
  <c r="AH92" i="4"/>
  <c r="AL92" i="4"/>
  <c r="AF92" i="4"/>
  <c r="Z92" i="4"/>
  <c r="AD125" i="4"/>
  <c r="AJ126" i="4"/>
  <c r="AB126" i="4"/>
  <c r="AM127" i="4"/>
  <c r="AJ5" i="4"/>
  <c r="AJ15" i="4"/>
  <c r="AB20" i="4"/>
  <c r="AB22" i="4"/>
  <c r="AF46" i="4"/>
  <c r="AC46" i="4"/>
  <c r="AD53" i="4"/>
  <c r="Z150" i="4"/>
  <c r="AJ9" i="4"/>
  <c r="AM11" i="4"/>
  <c r="AB14" i="4"/>
  <c r="AM22" i="4"/>
  <c r="AM30" i="4"/>
  <c r="AB5" i="4"/>
  <c r="AJ7" i="4"/>
  <c r="AM16" i="4"/>
  <c r="AB3" i="4"/>
  <c r="AM7" i="4"/>
  <c r="AB10" i="4"/>
  <c r="AB13" i="4"/>
  <c r="AG14" i="4"/>
  <c r="AJ17" i="4"/>
  <c r="AM19" i="4"/>
  <c r="AJ26" i="4"/>
  <c r="AM28" i="4"/>
  <c r="AJ33" i="4"/>
  <c r="AM38" i="4"/>
  <c r="AC39" i="4"/>
  <c r="AL41" i="4"/>
  <c r="AK42" i="4"/>
  <c r="AC52" i="4"/>
  <c r="AF52" i="4"/>
  <c r="AH56" i="4"/>
  <c r="AH58" i="4"/>
  <c r="AM58" i="4"/>
  <c r="AC58" i="4"/>
  <c r="AA58" i="4"/>
  <c r="AF58" i="4"/>
  <c r="AG66" i="4"/>
  <c r="AH76" i="4"/>
  <c r="AL95" i="4"/>
  <c r="AG95" i="4"/>
  <c r="AM111" i="4"/>
  <c r="AF111" i="4"/>
  <c r="AH111" i="4"/>
  <c r="AA111" i="4"/>
  <c r="AL134" i="4"/>
  <c r="AC156" i="4"/>
  <c r="AK61" i="4"/>
  <c r="AF63" i="4"/>
  <c r="AF65" i="4"/>
  <c r="AA67" i="4"/>
  <c r="AG69" i="4"/>
  <c r="AA72" i="4"/>
  <c r="AF81" i="4"/>
  <c r="AE82" i="4"/>
  <c r="AC84" i="4"/>
  <c r="AI87" i="4"/>
  <c r="Z94" i="4"/>
  <c r="Z95" i="4"/>
  <c r="AB97" i="4"/>
  <c r="AD104" i="4"/>
  <c r="Z104" i="4"/>
  <c r="AC105" i="4"/>
  <c r="AL114" i="4"/>
  <c r="AG118" i="4"/>
  <c r="AI122" i="4"/>
  <c r="AC131" i="4"/>
  <c r="Z134" i="4"/>
  <c r="AL140" i="4"/>
  <c r="AH50" i="4"/>
  <c r="AH63" i="4"/>
  <c r="AB67" i="4"/>
  <c r="AM67" i="4"/>
  <c r="AC79" i="4"/>
  <c r="AL89" i="4"/>
  <c r="AI96" i="4"/>
  <c r="AD96" i="4"/>
  <c r="Z96" i="4"/>
  <c r="AA113" i="4"/>
  <c r="AH123" i="4"/>
  <c r="AB123" i="4"/>
  <c r="AA123" i="4"/>
  <c r="Z123" i="4"/>
  <c r="AM123" i="4"/>
  <c r="AI144" i="4"/>
  <c r="AB144" i="4"/>
  <c r="AG163" i="4"/>
  <c r="AK201" i="4"/>
  <c r="AJ201" i="4"/>
  <c r="AF201" i="4"/>
  <c r="AE201" i="4"/>
  <c r="Z201" i="4"/>
  <c r="AA45" i="4"/>
  <c r="AA48" i="4"/>
  <c r="AK54" i="4"/>
  <c r="AA61" i="4"/>
  <c r="AM61" i="4"/>
  <c r="Z86" i="4"/>
  <c r="AI92" i="4"/>
  <c r="AK117" i="4"/>
  <c r="AD123" i="4"/>
  <c r="AB142" i="4"/>
  <c r="AE143" i="4"/>
  <c r="AL143" i="4"/>
  <c r="AD143" i="4"/>
  <c r="AA143" i="4"/>
  <c r="AH143" i="4"/>
  <c r="Z143" i="4"/>
  <c r="AH147" i="4"/>
  <c r="AF147" i="4"/>
  <c r="AK159" i="4"/>
  <c r="AC49" i="4"/>
  <c r="AA54" i="4"/>
  <c r="AG64" i="4"/>
  <c r="AA65" i="4"/>
  <c r="AH67" i="4"/>
  <c r="AA76" i="4"/>
  <c r="AD86" i="4"/>
  <c r="Z90" i="4"/>
  <c r="AL94" i="4"/>
  <c r="AF97" i="4"/>
  <c r="AH97" i="4"/>
  <c r="Z97" i="4"/>
  <c r="AJ97" i="4"/>
  <c r="AH102" i="4"/>
  <c r="AA116" i="4"/>
  <c r="AB125" i="4"/>
  <c r="AJ125" i="4"/>
  <c r="AA125" i="4"/>
  <c r="Z125" i="4"/>
  <c r="AA126" i="4"/>
  <c r="AM135" i="4"/>
  <c r="AC135" i="4"/>
  <c r="Z135" i="4"/>
  <c r="AL141" i="4"/>
  <c r="AE141" i="4"/>
  <c r="AA141" i="4"/>
  <c r="AH141" i="4"/>
  <c r="Z141" i="4"/>
  <c r="AK143" i="4"/>
  <c r="AM145" i="4"/>
  <c r="AL145" i="4"/>
  <c r="AF145" i="4"/>
  <c r="AD146" i="4"/>
  <c r="AL146" i="4"/>
  <c r="AC146" i="4"/>
  <c r="AB146" i="4"/>
  <c r="AG146" i="4"/>
  <c r="AI157" i="4"/>
  <c r="AG157" i="4"/>
  <c r="AM157" i="4"/>
  <c r="AD157" i="4"/>
  <c r="Z99" i="4"/>
  <c r="AL101" i="4"/>
  <c r="AA102" i="4"/>
  <c r="AI107" i="4"/>
  <c r="Z108" i="4"/>
  <c r="Z111" i="4"/>
  <c r="AM113" i="4"/>
  <c r="AL115" i="4"/>
  <c r="AM116" i="4"/>
  <c r="AI118" i="4"/>
  <c r="AG124" i="4"/>
  <c r="Z130" i="4"/>
  <c r="AK132" i="4"/>
  <c r="AK138" i="4"/>
  <c r="AE150" i="4"/>
  <c r="AI152" i="4"/>
  <c r="AE152" i="4"/>
  <c r="Z152" i="4"/>
  <c r="AE157" i="4"/>
  <c r="AE160" i="4"/>
  <c r="AD160" i="4"/>
  <c r="AH160" i="4"/>
  <c r="AB160" i="4"/>
  <c r="Z160" i="4"/>
  <c r="AK222" i="4"/>
  <c r="AG222" i="4"/>
  <c r="AC222" i="4"/>
  <c r="AD181" i="4"/>
  <c r="AH181" i="4"/>
  <c r="AA181" i="4"/>
  <c r="AC95" i="4"/>
  <c r="AI97" i="4"/>
  <c r="AM104" i="4"/>
  <c r="AD108" i="4"/>
  <c r="AL110" i="4"/>
  <c r="AD111" i="4"/>
  <c r="Z113" i="4"/>
  <c r="Z116" i="4"/>
  <c r="AF118" i="4"/>
  <c r="AI132" i="4"/>
  <c r="AJ142" i="4"/>
  <c r="AA147" i="4"/>
  <c r="AJ151" i="4"/>
  <c r="AG165" i="4"/>
  <c r="AB172" i="4"/>
  <c r="AB190" i="4"/>
  <c r="AK119" i="4"/>
  <c r="AB121" i="4"/>
  <c r="AL149" i="4"/>
  <c r="AH149" i="4"/>
  <c r="AF149" i="4"/>
  <c r="AM169" i="4"/>
  <c r="AI175" i="4"/>
  <c r="AD175" i="4"/>
  <c r="Z175" i="4"/>
  <c r="AF187" i="4"/>
  <c r="AB162" i="4"/>
  <c r="Z168" i="4"/>
  <c r="AH168" i="4"/>
  <c r="AH170" i="4"/>
  <c r="AE202" i="4"/>
  <c r="AG223" i="4"/>
  <c r="AC223" i="4"/>
  <c r="AB223" i="4"/>
  <c r="Z223" i="4"/>
  <c r="Z138" i="4"/>
  <c r="AM138" i="4"/>
  <c r="AC141" i="4"/>
  <c r="AK142" i="4"/>
  <c r="AC143" i="4"/>
  <c r="AM144" i="4"/>
  <c r="AL144" i="4"/>
  <c r="Z148" i="4"/>
  <c r="AJ148" i="4"/>
  <c r="AJ149" i="4"/>
  <c r="AG156" i="4"/>
  <c r="AJ160" i="4"/>
  <c r="AA162" i="4"/>
  <c r="Z166" i="4"/>
  <c r="AL166" i="4"/>
  <c r="AD168" i="4"/>
  <c r="Z170" i="4"/>
  <c r="AA179" i="4"/>
  <c r="AL180" i="4"/>
  <c r="AI224" i="4"/>
  <c r="AJ233" i="4"/>
  <c r="AD233" i="4"/>
  <c r="AA138" i="4"/>
  <c r="AH142" i="4"/>
  <c r="Z145" i="4"/>
  <c r="AH145" i="4"/>
  <c r="AK148" i="4"/>
  <c r="AA155" i="4"/>
  <c r="AK156" i="4"/>
  <c r="AE158" i="4"/>
  <c r="AE163" i="4"/>
  <c r="AE166" i="4"/>
  <c r="AM166" i="4"/>
  <c r="AE168" i="4"/>
  <c r="AL168" i="4"/>
  <c r="AD170" i="4"/>
  <c r="AL172" i="4"/>
  <c r="AB173" i="4"/>
  <c r="AF173" i="4"/>
  <c r="AL175" i="4"/>
  <c r="AD179" i="4"/>
  <c r="AM183" i="4"/>
  <c r="AM217" i="4"/>
  <c r="AI220" i="4"/>
  <c r="AG220" i="4"/>
  <c r="AE220" i="4"/>
  <c r="AM227" i="4"/>
  <c r="AH240" i="4"/>
  <c r="AJ136" i="4"/>
  <c r="AK137" i="4"/>
  <c r="AC137" i="4"/>
  <c r="AI139" i="4"/>
  <c r="AD140" i="4"/>
  <c r="AA142" i="4"/>
  <c r="AG143" i="4"/>
  <c r="Z144" i="4"/>
  <c r="AA145" i="4"/>
  <c r="AB148" i="4"/>
  <c r="AG154" i="4"/>
  <c r="AB154" i="4"/>
  <c r="AB156" i="4"/>
  <c r="AF166" i="4"/>
  <c r="AF168" i="4"/>
  <c r="AM168" i="4"/>
  <c r="AJ170" i="4"/>
  <c r="AE170" i="4"/>
  <c r="AL177" i="4"/>
  <c r="AB183" i="4"/>
  <c r="AE191" i="4"/>
  <c r="AM206" i="4"/>
  <c r="AJ206" i="4"/>
  <c r="AI206" i="4"/>
  <c r="AB221" i="4"/>
  <c r="AM229" i="4"/>
  <c r="AC229" i="4"/>
  <c r="AH233" i="4"/>
  <c r="AE234" i="4"/>
  <c r="Z186" i="4"/>
  <c r="AF189" i="4"/>
  <c r="AD192" i="4"/>
  <c r="Z196" i="4"/>
  <c r="Z205" i="4"/>
  <c r="AJ207" i="4"/>
  <c r="AM212" i="4"/>
  <c r="AM216" i="4"/>
  <c r="AE221" i="4"/>
  <c r="AM223" i="4"/>
  <c r="AJ225" i="4"/>
  <c r="AJ227" i="4"/>
  <c r="AB231" i="4"/>
  <c r="AG234" i="4"/>
  <c r="AL234" i="4"/>
  <c r="AB237" i="4"/>
  <c r="Z187" i="4"/>
  <c r="AI187" i="4"/>
  <c r="AI189" i="4"/>
  <c r="Z195" i="4"/>
  <c r="AC196" i="4"/>
  <c r="AE197" i="4"/>
  <c r="AH199" i="4"/>
  <c r="AM201" i="4"/>
  <c r="AG202" i="4"/>
  <c r="AM205" i="4"/>
  <c r="AL212" i="4"/>
  <c r="Z213" i="4"/>
  <c r="AG216" i="4"/>
  <c r="Z217" i="4"/>
  <c r="AL220" i="4"/>
  <c r="AE224" i="4"/>
  <c r="AC231" i="4"/>
  <c r="Z233" i="4"/>
  <c r="AM233" i="4"/>
  <c r="Z235" i="4"/>
  <c r="AC237" i="4"/>
  <c r="AM237" i="4"/>
  <c r="AF240" i="4"/>
  <c r="AA242" i="4"/>
  <c r="AC245" i="4"/>
  <c r="AJ182" i="4"/>
  <c r="AJ185" i="4"/>
  <c r="AD191" i="4"/>
  <c r="AJ192" i="4"/>
  <c r="AE195" i="4"/>
  <c r="AJ200" i="4"/>
  <c r="AB200" i="4"/>
  <c r="AI202" i="4"/>
  <c r="AG208" i="4"/>
  <c r="AE212" i="4"/>
  <c r="AG218" i="4"/>
  <c r="AH221" i="4"/>
  <c r="AG229" i="4"/>
  <c r="AA233" i="4"/>
  <c r="AA235" i="4"/>
  <c r="AF237" i="4"/>
  <c r="AG238" i="4"/>
  <c r="AH239" i="4"/>
  <c r="AE240" i="4"/>
  <c r="AA244" i="4"/>
  <c r="AE187" i="4"/>
  <c r="Z190" i="4"/>
  <c r="AL190" i="4"/>
  <c r="AF195" i="4"/>
  <c r="AD198" i="4"/>
  <c r="AB207" i="4"/>
  <c r="AM207" i="4"/>
  <c r="AD211" i="4"/>
  <c r="AJ213" i="4"/>
  <c r="AB214" i="4"/>
  <c r="AE216" i="4"/>
  <c r="AJ217" i="4"/>
  <c r="AI218" i="4"/>
  <c r="Z221" i="4"/>
  <c r="AK221" i="4"/>
  <c r="Z225" i="4"/>
  <c r="AB227" i="4"/>
  <c r="Z229" i="4"/>
  <c r="AB233" i="4"/>
  <c r="AA239" i="4"/>
  <c r="AL241" i="4"/>
  <c r="AM185" i="4"/>
  <c r="AK188" i="4"/>
  <c r="Z189" i="4"/>
  <c r="AM190" i="4"/>
  <c r="AI195" i="4"/>
  <c r="AJ198" i="4"/>
  <c r="AM200" i="4"/>
  <c r="AH204" i="4"/>
  <c r="AG204" i="4"/>
  <c r="AJ205" i="4"/>
  <c r="AI212" i="4"/>
  <c r="AB215" i="4"/>
  <c r="AM221" i="4"/>
  <c r="AA221" i="4"/>
  <c r="AD225" i="4"/>
  <c r="AD227" i="4"/>
  <c r="AB229" i="4"/>
  <c r="AE232" i="4"/>
  <c r="AC233" i="4"/>
  <c r="AJ235" i="4"/>
  <c r="AB239" i="4"/>
  <c r="AK243" i="4"/>
  <c r="AI243" i="4"/>
  <c r="AB3" i="9"/>
  <c r="AC3" i="9"/>
  <c r="Z3" i="9"/>
  <c r="AA4" i="9"/>
  <c r="AC5" i="9"/>
  <c r="AA5" i="9"/>
  <c r="Z5" i="9"/>
  <c r="AB5" i="9"/>
  <c r="Z4" i="9"/>
  <c r="AB7" i="9"/>
  <c r="AC8" i="9"/>
  <c r="AB6" i="9"/>
  <c r="AB8" i="9"/>
  <c r="AC7" i="9"/>
  <c r="Z6" i="9"/>
  <c r="Z7" i="9"/>
  <c r="Z8" i="9"/>
  <c r="AB9" i="9"/>
  <c r="AA9" i="9"/>
  <c r="AC9" i="9"/>
  <c r="Z9" i="9"/>
  <c r="AC11" i="9"/>
  <c r="AA11" i="9"/>
  <c r="Z11" i="9"/>
  <c r="AC10" i="9"/>
  <c r="AB11" i="9"/>
  <c r="AB10" i="9"/>
  <c r="Z10" i="9"/>
  <c r="AC12" i="9"/>
  <c r="AA12" i="9"/>
  <c r="Z12" i="9"/>
  <c r="AC15" i="9"/>
  <c r="AB15" i="9"/>
  <c r="AA15" i="9"/>
  <c r="Z15" i="9"/>
  <c r="AA13" i="9"/>
  <c r="AC14" i="9"/>
  <c r="Z14" i="9"/>
  <c r="AB14" i="9"/>
  <c r="AC13" i="9"/>
  <c r="Z13" i="9"/>
  <c r="AA3" i="8"/>
  <c r="AA5" i="8"/>
  <c r="AB4" i="8"/>
  <c r="AA4" i="8"/>
  <c r="AC4" i="8"/>
  <c r="AB5" i="8"/>
  <c r="Z5" i="8"/>
  <c r="AC5" i="8"/>
  <c r="AA7" i="8"/>
  <c r="AC7" i="8"/>
  <c r="AB7" i="8"/>
  <c r="Z6" i="8"/>
  <c r="AB6" i="8"/>
  <c r="AC8" i="8"/>
  <c r="AA8" i="8"/>
  <c r="AB8" i="8"/>
  <c r="Z8" i="8"/>
  <c r="AA9" i="8"/>
  <c r="AC11" i="8"/>
  <c r="Z11" i="8"/>
  <c r="AA11" i="8"/>
  <c r="AC10" i="8"/>
  <c r="AA10" i="8"/>
  <c r="Z10" i="8"/>
  <c r="AB10" i="8"/>
  <c r="AC9" i="8"/>
  <c r="AB9" i="8"/>
  <c r="AB6" i="7"/>
  <c r="AA6" i="7"/>
  <c r="Z6" i="7"/>
  <c r="AC6" i="7"/>
  <c r="AB9" i="7"/>
  <c r="AA9" i="7"/>
  <c r="Z9" i="7"/>
  <c r="AC9" i="7"/>
  <c r="AA3" i="7"/>
  <c r="AB3" i="7"/>
  <c r="AC3" i="7"/>
  <c r="AC5" i="7"/>
  <c r="AC7" i="7"/>
  <c r="AA12" i="7"/>
  <c r="AB16" i="7"/>
  <c r="AA16" i="7"/>
  <c r="Z16" i="7"/>
  <c r="AC16" i="7"/>
  <c r="Z4" i="7"/>
  <c r="AB5" i="7"/>
  <c r="AA5" i="7"/>
  <c r="AB7" i="7"/>
  <c r="AA7" i="7"/>
  <c r="AB8" i="7"/>
  <c r="AA8" i="7"/>
  <c r="Z8" i="7"/>
  <c r="AC13" i="7"/>
  <c r="AA13" i="7"/>
  <c r="AC4" i="7"/>
  <c r="Z13" i="7"/>
  <c r="AB14" i="7"/>
  <c r="AA14" i="7"/>
  <c r="Z14" i="7"/>
  <c r="AC14" i="7"/>
  <c r="AA11" i="7"/>
  <c r="AC17" i="7"/>
  <c r="Z10" i="7"/>
  <c r="AB10" i="7"/>
  <c r="AB12" i="7"/>
  <c r="AC11" i="7"/>
  <c r="AC12" i="7"/>
  <c r="AB15" i="7"/>
  <c r="AA15" i="7"/>
  <c r="AB17" i="7"/>
  <c r="AA17" i="7"/>
  <c r="AB18" i="7"/>
  <c r="AA18" i="7"/>
  <c r="Z18" i="7"/>
  <c r="AC18" i="7"/>
  <c r="AB19" i="7"/>
  <c r="AA19" i="7"/>
  <c r="Z19" i="7"/>
  <c r="AC19" i="7"/>
  <c r="AB20" i="7"/>
  <c r="AA20" i="7"/>
  <c r="AB21" i="7"/>
  <c r="AA21" i="7"/>
  <c r="Z21" i="7"/>
  <c r="AC21" i="7"/>
  <c r="AB22" i="7"/>
  <c r="AA22" i="7"/>
  <c r="Z22" i="7"/>
  <c r="Z20" i="7"/>
  <c r="AB24" i="7"/>
  <c r="Z24" i="7"/>
  <c r="AC22" i="7"/>
  <c r="AC20" i="7"/>
  <c r="AA23" i="7"/>
  <c r="AA25" i="7"/>
  <c r="AB25" i="7"/>
  <c r="AA26" i="7"/>
  <c r="AB26" i="7"/>
  <c r="AC25" i="7"/>
  <c r="AC26" i="7"/>
  <c r="AB6" i="6"/>
  <c r="Z6" i="6"/>
  <c r="AC6" i="6"/>
  <c r="AA6" i="6"/>
  <c r="AB4" i="6"/>
  <c r="Z4" i="6"/>
  <c r="AC4" i="6"/>
  <c r="AA4" i="6"/>
  <c r="AA7" i="6"/>
  <c r="AC8" i="6"/>
  <c r="AC9" i="6"/>
  <c r="AA10" i="6"/>
  <c r="AC10" i="6"/>
  <c r="Z10" i="6"/>
  <c r="AA8" i="6"/>
  <c r="AA9" i="6"/>
  <c r="Z8" i="6"/>
  <c r="AB8" i="6"/>
  <c r="Z9" i="6"/>
  <c r="AB9" i="6"/>
  <c r="AB10" i="6"/>
  <c r="AA12" i="6"/>
  <c r="AC12" i="6"/>
  <c r="AB12" i="6"/>
  <c r="AB13" i="6"/>
  <c r="Z16" i="6"/>
  <c r="AB16" i="6"/>
  <c r="AC13" i="6"/>
  <c r="Z15" i="6"/>
  <c r="AC15" i="6"/>
  <c r="AA15" i="6"/>
  <c r="AC18" i="6"/>
  <c r="AB18" i="6"/>
  <c r="Z18" i="6"/>
  <c r="Z19" i="6"/>
  <c r="Z12" i="6"/>
  <c r="AB14" i="6"/>
  <c r="AC17" i="6"/>
  <c r="AA17" i="6"/>
  <c r="AA20" i="6"/>
  <c r="AC11" i="6"/>
  <c r="Z11" i="6"/>
  <c r="AB11" i="6"/>
  <c r="AA24" i="6"/>
  <c r="AB24" i="6"/>
  <c r="AC24" i="6"/>
  <c r="AA30" i="6"/>
  <c r="AC16" i="6"/>
  <c r="AC19" i="6"/>
  <c r="AB19" i="6"/>
  <c r="AC20" i="6"/>
  <c r="AB20" i="6"/>
  <c r="Z20" i="6"/>
  <c r="AC22" i="6"/>
  <c r="AA22" i="6"/>
  <c r="Z22" i="6"/>
  <c r="AA16" i="6"/>
  <c r="AA19" i="6"/>
  <c r="AC23" i="6"/>
  <c r="AB23" i="6"/>
  <c r="Z26" i="6"/>
  <c r="AA27" i="6"/>
  <c r="AC28" i="6"/>
  <c r="AC25" i="6"/>
  <c r="AB25" i="6"/>
  <c r="Z28" i="6"/>
  <c r="AB28" i="6"/>
  <c r="AB29" i="6"/>
  <c r="AA26" i="6"/>
  <c r="AB30" i="6"/>
  <c r="Z30" i="6"/>
  <c r="AB6" i="5"/>
  <c r="AA4" i="5"/>
  <c r="AA5" i="5"/>
  <c r="AA6" i="5"/>
  <c r="AB7" i="5"/>
  <c r="AB8" i="5"/>
  <c r="AB9" i="5"/>
  <c r="AB10" i="5"/>
  <c r="AA7" i="5"/>
  <c r="AA8" i="5"/>
  <c r="AE10" i="4"/>
  <c r="AG3" i="4"/>
  <c r="AM4" i="4"/>
  <c r="AI3" i="4"/>
  <c r="AL3" i="4"/>
  <c r="Z4" i="4"/>
  <c r="AD4" i="4"/>
  <c r="AI5" i="4"/>
  <c r="AL5" i="4"/>
  <c r="Z6" i="4"/>
  <c r="AD6" i="4"/>
  <c r="AI7" i="4"/>
  <c r="AL7" i="4"/>
  <c r="Z8" i="4"/>
  <c r="AD8" i="4"/>
  <c r="AI9" i="4"/>
  <c r="AL9" i="4"/>
  <c r="Z10" i="4"/>
  <c r="AD10" i="4"/>
  <c r="AI11" i="4"/>
  <c r="AL11" i="4"/>
  <c r="Z12" i="4"/>
  <c r="AD12" i="4"/>
  <c r="AI13" i="4"/>
  <c r="AL13" i="4"/>
  <c r="Z14" i="4"/>
  <c r="AD14" i="4"/>
  <c r="AI15" i="4"/>
  <c r="AL15" i="4"/>
  <c r="Z16" i="4"/>
  <c r="AD16" i="4"/>
  <c r="AI17" i="4"/>
  <c r="AL17" i="4"/>
  <c r="Z18" i="4"/>
  <c r="AD18" i="4"/>
  <c r="AI19" i="4"/>
  <c r="AL19" i="4"/>
  <c r="Z20" i="4"/>
  <c r="AD20" i="4"/>
  <c r="Z21" i="4"/>
  <c r="AD21" i="4"/>
  <c r="AI22" i="4"/>
  <c r="AL22" i="4"/>
  <c r="Z23" i="4"/>
  <c r="AD23" i="4"/>
  <c r="AI24" i="4"/>
  <c r="AL24" i="4"/>
  <c r="Z25" i="4"/>
  <c r="AD25" i="4"/>
  <c r="AI26" i="4"/>
  <c r="AL26" i="4"/>
  <c r="Z27" i="4"/>
  <c r="AD27" i="4"/>
  <c r="AI28" i="4"/>
  <c r="AL28" i="4"/>
  <c r="Z29" i="4"/>
  <c r="AD29" i="4"/>
  <c r="AI30" i="4"/>
  <c r="AL30" i="4"/>
  <c r="Z31" i="4"/>
  <c r="AD31" i="4"/>
  <c r="Z32" i="4"/>
  <c r="AD32" i="4"/>
  <c r="AI33" i="4"/>
  <c r="AL33" i="4"/>
  <c r="Z34" i="4"/>
  <c r="AD34" i="4"/>
  <c r="AI35" i="4"/>
  <c r="AL35" i="4"/>
  <c r="Z36" i="4"/>
  <c r="AD36" i="4"/>
  <c r="AI37" i="4"/>
  <c r="AL37" i="4"/>
  <c r="AI38" i="4"/>
  <c r="AL38" i="4"/>
  <c r="Z39" i="4"/>
  <c r="AE39" i="4"/>
  <c r="AH39" i="4"/>
  <c r="AM39" i="4"/>
  <c r="AD42" i="4"/>
  <c r="AL45" i="4"/>
  <c r="AI45" i="4"/>
  <c r="AG45" i="4"/>
  <c r="AE45" i="4"/>
  <c r="AD45" i="4"/>
  <c r="Z45" i="4"/>
  <c r="AM45" i="4"/>
  <c r="AJ45" i="4"/>
  <c r="AB45" i="4"/>
  <c r="AK45" i="4"/>
  <c r="AC47" i="4"/>
  <c r="AE4" i="4"/>
  <c r="AE16" i="4"/>
  <c r="AE20" i="4"/>
  <c r="AG20" i="4"/>
  <c r="AE21" i="4"/>
  <c r="AG21" i="4"/>
  <c r="AE23" i="4"/>
  <c r="AG23" i="4"/>
  <c r="AE25" i="4"/>
  <c r="AG25" i="4"/>
  <c r="AG27" i="4"/>
  <c r="AE29" i="4"/>
  <c r="AG29" i="4"/>
  <c r="AE31" i="4"/>
  <c r="AG31" i="4"/>
  <c r="AE32" i="4"/>
  <c r="AG32" i="4"/>
  <c r="AE34" i="4"/>
  <c r="AG34" i="4"/>
  <c r="AE36" i="4"/>
  <c r="AG36" i="4"/>
  <c r="AF39" i="4"/>
  <c r="AJ39" i="4"/>
  <c r="AD41" i="4"/>
  <c r="Z41" i="4"/>
  <c r="AM41" i="4"/>
  <c r="AJ41" i="4"/>
  <c r="AB41" i="4"/>
  <c r="AG41" i="4"/>
  <c r="AE41" i="4"/>
  <c r="AD44" i="4"/>
  <c r="Z44" i="4"/>
  <c r="AM44" i="4"/>
  <c r="AJ44" i="4"/>
  <c r="AB44" i="4"/>
  <c r="AL44" i="4"/>
  <c r="AI44" i="4"/>
  <c r="AG44" i="4"/>
  <c r="AE44" i="4"/>
  <c r="AK44" i="4"/>
  <c r="AD50" i="4"/>
  <c r="Z50" i="4"/>
  <c r="AM50" i="4"/>
  <c r="AJ50" i="4"/>
  <c r="AB50" i="4"/>
  <c r="AL50" i="4"/>
  <c r="AI50" i="4"/>
  <c r="AG50" i="4"/>
  <c r="AE50" i="4"/>
  <c r="AK50" i="4"/>
  <c r="AJ51" i="4"/>
  <c r="AF51" i="4"/>
  <c r="AM51" i="4"/>
  <c r="AH51" i="4"/>
  <c r="AB51" i="4"/>
  <c r="AG8" i="4"/>
  <c r="AG18" i="4"/>
  <c r="AC3" i="4"/>
  <c r="AK3" i="4"/>
  <c r="AA4" i="4"/>
  <c r="AF4" i="4"/>
  <c r="AH4" i="4"/>
  <c r="AC5" i="4"/>
  <c r="AK5" i="4"/>
  <c r="AA6" i="4"/>
  <c r="AF6" i="4"/>
  <c r="AH6" i="4"/>
  <c r="AC7" i="4"/>
  <c r="AK7" i="4"/>
  <c r="AA8" i="4"/>
  <c r="AF8" i="4"/>
  <c r="AH8" i="4"/>
  <c r="AC9" i="4"/>
  <c r="AK9" i="4"/>
  <c r="AA10" i="4"/>
  <c r="AF10" i="4"/>
  <c r="AH10" i="4"/>
  <c r="AC11" i="4"/>
  <c r="AK11" i="4"/>
  <c r="AA12" i="4"/>
  <c r="AF12" i="4"/>
  <c r="AH12" i="4"/>
  <c r="AC13" i="4"/>
  <c r="AK13" i="4"/>
  <c r="AA14" i="4"/>
  <c r="AF14" i="4"/>
  <c r="AH14" i="4"/>
  <c r="AC15" i="4"/>
  <c r="AK15" i="4"/>
  <c r="AA16" i="4"/>
  <c r="AF16" i="4"/>
  <c r="AH16" i="4"/>
  <c r="AC17" i="4"/>
  <c r="AK17" i="4"/>
  <c r="AA18" i="4"/>
  <c r="AF18" i="4"/>
  <c r="AH18" i="4"/>
  <c r="AC19" i="4"/>
  <c r="AK19" i="4"/>
  <c r="AA20" i="4"/>
  <c r="AF20" i="4"/>
  <c r="AH20" i="4"/>
  <c r="AA21" i="4"/>
  <c r="AF21" i="4"/>
  <c r="AH21" i="4"/>
  <c r="AC22" i="4"/>
  <c r="AK22" i="4"/>
  <c r="AA23" i="4"/>
  <c r="AF23" i="4"/>
  <c r="AH23" i="4"/>
  <c r="AC24" i="4"/>
  <c r="AK24" i="4"/>
  <c r="AA25" i="4"/>
  <c r="AF25" i="4"/>
  <c r="AH25" i="4"/>
  <c r="AC26" i="4"/>
  <c r="AK26" i="4"/>
  <c r="AA27" i="4"/>
  <c r="AF27" i="4"/>
  <c r="AH27" i="4"/>
  <c r="AC28" i="4"/>
  <c r="AK28" i="4"/>
  <c r="AA29" i="4"/>
  <c r="AF29" i="4"/>
  <c r="AH29" i="4"/>
  <c r="AC30" i="4"/>
  <c r="AK30" i="4"/>
  <c r="AA31" i="4"/>
  <c r="AF31" i="4"/>
  <c r="AH31" i="4"/>
  <c r="AF32" i="4"/>
  <c r="AH32" i="4"/>
  <c r="AC33" i="4"/>
  <c r="AK33" i="4"/>
  <c r="AA34" i="4"/>
  <c r="AF34" i="4"/>
  <c r="AH34" i="4"/>
  <c r="AC35" i="4"/>
  <c r="AK35" i="4"/>
  <c r="AA36" i="4"/>
  <c r="AF36" i="4"/>
  <c r="AH36" i="4"/>
  <c r="AC37" i="4"/>
  <c r="AK37" i="4"/>
  <c r="AC38" i="4"/>
  <c r="AK38" i="4"/>
  <c r="AA39" i="4"/>
  <c r="AK39" i="4"/>
  <c r="AA41" i="4"/>
  <c r="AH41" i="4"/>
  <c r="AL42" i="4"/>
  <c r="AI42" i="4"/>
  <c r="AG42" i="4"/>
  <c r="AE42" i="4"/>
  <c r="AM42" i="4"/>
  <c r="AJ42" i="4"/>
  <c r="AB42" i="4"/>
  <c r="AL43" i="4"/>
  <c r="AI43" i="4"/>
  <c r="AG43" i="4"/>
  <c r="AE43" i="4"/>
  <c r="AD43" i="4"/>
  <c r="Z43" i="4"/>
  <c r="AM43" i="4"/>
  <c r="AJ43" i="4"/>
  <c r="AB43" i="4"/>
  <c r="AK43" i="4"/>
  <c r="AA44" i="4"/>
  <c r="AL49" i="4"/>
  <c r="AI49" i="4"/>
  <c r="AG49" i="4"/>
  <c r="AE49" i="4"/>
  <c r="AD49" i="4"/>
  <c r="Z49" i="4"/>
  <c r="AM49" i="4"/>
  <c r="AJ49" i="4"/>
  <c r="AB49" i="4"/>
  <c r="AK49" i="4"/>
  <c r="AA50" i="4"/>
  <c r="AE12" i="4"/>
  <c r="AG16" i="4"/>
  <c r="AE18" i="4"/>
  <c r="Z3" i="4"/>
  <c r="AD3" i="4"/>
  <c r="AI4" i="4"/>
  <c r="AL4" i="4"/>
  <c r="Z5" i="4"/>
  <c r="AD5" i="4"/>
  <c r="AI6" i="4"/>
  <c r="AL6" i="4"/>
  <c r="Z7" i="4"/>
  <c r="AD7" i="4"/>
  <c r="AI8" i="4"/>
  <c r="AL8" i="4"/>
  <c r="Z9" i="4"/>
  <c r="AD9" i="4"/>
  <c r="AI10" i="4"/>
  <c r="AL10" i="4"/>
  <c r="Z11" i="4"/>
  <c r="AD11" i="4"/>
  <c r="AI12" i="4"/>
  <c r="AL12" i="4"/>
  <c r="Z13" i="4"/>
  <c r="AD13" i="4"/>
  <c r="AI14" i="4"/>
  <c r="AL14" i="4"/>
  <c r="Z15" i="4"/>
  <c r="AD15" i="4"/>
  <c r="AI16" i="4"/>
  <c r="AL16" i="4"/>
  <c r="Z17" i="4"/>
  <c r="AD17" i="4"/>
  <c r="AI18" i="4"/>
  <c r="AL18" i="4"/>
  <c r="Z19" i="4"/>
  <c r="AD19" i="4"/>
  <c r="AI20" i="4"/>
  <c r="AL20" i="4"/>
  <c r="AI21" i="4"/>
  <c r="AL21" i="4"/>
  <c r="Z22" i="4"/>
  <c r="AD22" i="4"/>
  <c r="AI23" i="4"/>
  <c r="AL23" i="4"/>
  <c r="Z24" i="4"/>
  <c r="AD24" i="4"/>
  <c r="AI25" i="4"/>
  <c r="AL25" i="4"/>
  <c r="Z26" i="4"/>
  <c r="AD26" i="4"/>
  <c r="AI27" i="4"/>
  <c r="AL27" i="4"/>
  <c r="Z28" i="4"/>
  <c r="AD28" i="4"/>
  <c r="AI29" i="4"/>
  <c r="AL29" i="4"/>
  <c r="Z30" i="4"/>
  <c r="AD30" i="4"/>
  <c r="AI31" i="4"/>
  <c r="AL31" i="4"/>
  <c r="AI32" i="4"/>
  <c r="AL32" i="4"/>
  <c r="Z33" i="4"/>
  <c r="AD33" i="4"/>
  <c r="AI34" i="4"/>
  <c r="AL34" i="4"/>
  <c r="Z35" i="4"/>
  <c r="AD35" i="4"/>
  <c r="AI36" i="4"/>
  <c r="AL36" i="4"/>
  <c r="Z37" i="4"/>
  <c r="AD37" i="4"/>
  <c r="Z38" i="4"/>
  <c r="AD38" i="4"/>
  <c r="AB39" i="4"/>
  <c r="AC40" i="4"/>
  <c r="AI41" i="4"/>
  <c r="Z42" i="4"/>
  <c r="AH42" i="4"/>
  <c r="AA43" i="4"/>
  <c r="AC44" i="4"/>
  <c r="AF45" i="4"/>
  <c r="AD48" i="4"/>
  <c r="Z48" i="4"/>
  <c r="AM48" i="4"/>
  <c r="AJ48" i="4"/>
  <c r="AB48" i="4"/>
  <c r="AL48" i="4"/>
  <c r="AI48" i="4"/>
  <c r="AG48" i="4"/>
  <c r="AE48" i="4"/>
  <c r="AK48" i="4"/>
  <c r="AA49" i="4"/>
  <c r="AC50" i="4"/>
  <c r="AA51" i="4"/>
  <c r="AG6" i="4"/>
  <c r="AE8" i="4"/>
  <c r="AE14" i="4"/>
  <c r="AE3" i="4"/>
  <c r="AJ4" i="4"/>
  <c r="AE5" i="4"/>
  <c r="AB6" i="4"/>
  <c r="AM6" i="4"/>
  <c r="AM8" i="4"/>
  <c r="AE9" i="4"/>
  <c r="AG9" i="4"/>
  <c r="AJ12" i="4"/>
  <c r="AE13" i="4"/>
  <c r="AG13" i="4"/>
  <c r="AJ14" i="4"/>
  <c r="AM14" i="4"/>
  <c r="AE15" i="4"/>
  <c r="AG15" i="4"/>
  <c r="AJ16" i="4"/>
  <c r="AE17" i="4"/>
  <c r="AG17" i="4"/>
  <c r="AJ18" i="4"/>
  <c r="AE19" i="4"/>
  <c r="AG19" i="4"/>
  <c r="AJ20" i="4"/>
  <c r="AB21" i="4"/>
  <c r="AJ21" i="4"/>
  <c r="AE22" i="4"/>
  <c r="AG22" i="4"/>
  <c r="AB23" i="4"/>
  <c r="AJ23" i="4"/>
  <c r="AE24" i="4"/>
  <c r="AG24" i="4"/>
  <c r="AB25" i="4"/>
  <c r="AJ25" i="4"/>
  <c r="AG26" i="4"/>
  <c r="AB27" i="4"/>
  <c r="AJ27" i="4"/>
  <c r="AE28" i="4"/>
  <c r="AG28" i="4"/>
  <c r="AB29" i="4"/>
  <c r="AJ29" i="4"/>
  <c r="AE30" i="4"/>
  <c r="AG30" i="4"/>
  <c r="AB31" i="4"/>
  <c r="AJ31" i="4"/>
  <c r="AB32" i="4"/>
  <c r="AJ32" i="4"/>
  <c r="AE33" i="4"/>
  <c r="AG33" i="4"/>
  <c r="AB34" i="4"/>
  <c r="AJ34" i="4"/>
  <c r="AE35" i="4"/>
  <c r="AG35" i="4"/>
  <c r="AB36" i="4"/>
  <c r="AJ36" i="4"/>
  <c r="AE37" i="4"/>
  <c r="AG37" i="4"/>
  <c r="AE38" i="4"/>
  <c r="AG38" i="4"/>
  <c r="AC41" i="4"/>
  <c r="AK41" i="4"/>
  <c r="AF44" i="4"/>
  <c r="AL47" i="4"/>
  <c r="AI47" i="4"/>
  <c r="AG47" i="4"/>
  <c r="AE47" i="4"/>
  <c r="AD47" i="4"/>
  <c r="Z47" i="4"/>
  <c r="AM47" i="4"/>
  <c r="AJ47" i="4"/>
  <c r="AB47" i="4"/>
  <c r="AK47" i="4"/>
  <c r="AF50" i="4"/>
  <c r="AL55" i="4"/>
  <c r="AI55" i="4"/>
  <c r="AD55" i="4"/>
  <c r="Z55" i="4"/>
  <c r="AM55" i="4"/>
  <c r="AJ55" i="4"/>
  <c r="AB55" i="4"/>
  <c r="AE55" i="4"/>
  <c r="AK55" i="4"/>
  <c r="AC55" i="4"/>
  <c r="AH55" i="4"/>
  <c r="AA55" i="4"/>
  <c r="AG55" i="4"/>
  <c r="AF55" i="4"/>
  <c r="AG4" i="4"/>
  <c r="AE6" i="4"/>
  <c r="AG10" i="4"/>
  <c r="AG12" i="4"/>
  <c r="AG5" i="4"/>
  <c r="AE7" i="4"/>
  <c r="AG7" i="4"/>
  <c r="AJ10" i="4"/>
  <c r="AE11" i="4"/>
  <c r="AG11" i="4"/>
  <c r="AA3" i="4"/>
  <c r="AF3" i="4"/>
  <c r="AH3" i="4"/>
  <c r="AC4" i="4"/>
  <c r="AK4" i="4"/>
  <c r="AA5" i="4"/>
  <c r="AF5" i="4"/>
  <c r="AH5" i="4"/>
  <c r="AC6" i="4"/>
  <c r="AK6" i="4"/>
  <c r="AA7" i="4"/>
  <c r="AF7" i="4"/>
  <c r="AH7" i="4"/>
  <c r="AC8" i="4"/>
  <c r="AK8" i="4"/>
  <c r="AA9" i="4"/>
  <c r="AF9" i="4"/>
  <c r="AH9" i="4"/>
  <c r="AC10" i="4"/>
  <c r="AK10" i="4"/>
  <c r="AA11" i="4"/>
  <c r="AF11" i="4"/>
  <c r="AH11" i="4"/>
  <c r="AC12" i="4"/>
  <c r="AK12" i="4"/>
  <c r="AA13" i="4"/>
  <c r="AF13" i="4"/>
  <c r="AH13" i="4"/>
  <c r="AC14" i="4"/>
  <c r="AK14" i="4"/>
  <c r="AA15" i="4"/>
  <c r="AF15" i="4"/>
  <c r="AH15" i="4"/>
  <c r="AC16" i="4"/>
  <c r="AK16" i="4"/>
  <c r="AA17" i="4"/>
  <c r="AF17" i="4"/>
  <c r="AH17" i="4"/>
  <c r="AC18" i="4"/>
  <c r="AK18" i="4"/>
  <c r="AA19" i="4"/>
  <c r="AF19" i="4"/>
  <c r="AH19" i="4"/>
  <c r="AC20" i="4"/>
  <c r="AK20" i="4"/>
  <c r="AC21" i="4"/>
  <c r="AK21" i="4"/>
  <c r="AA22" i="4"/>
  <c r="AF22" i="4"/>
  <c r="AH22" i="4"/>
  <c r="AC23" i="4"/>
  <c r="AK23" i="4"/>
  <c r="AA24" i="4"/>
  <c r="AF24" i="4"/>
  <c r="AH24" i="4"/>
  <c r="AC25" i="4"/>
  <c r="AK25" i="4"/>
  <c r="AA26" i="4"/>
  <c r="AF26" i="4"/>
  <c r="AH26" i="4"/>
  <c r="AC27" i="4"/>
  <c r="AK27" i="4"/>
  <c r="AA28" i="4"/>
  <c r="AF28" i="4"/>
  <c r="AH28" i="4"/>
  <c r="AC29" i="4"/>
  <c r="AK29" i="4"/>
  <c r="AA30" i="4"/>
  <c r="AF30" i="4"/>
  <c r="AH30" i="4"/>
  <c r="AC31" i="4"/>
  <c r="AK31" i="4"/>
  <c r="AC32" i="4"/>
  <c r="AK32" i="4"/>
  <c r="AA33" i="4"/>
  <c r="AF33" i="4"/>
  <c r="AH33" i="4"/>
  <c r="AC34" i="4"/>
  <c r="AK34" i="4"/>
  <c r="AA35" i="4"/>
  <c r="AF35" i="4"/>
  <c r="AH35" i="4"/>
  <c r="AC36" i="4"/>
  <c r="AK36" i="4"/>
  <c r="AA37" i="4"/>
  <c r="AF37" i="4"/>
  <c r="AH37" i="4"/>
  <c r="AA38" i="4"/>
  <c r="AF38" i="4"/>
  <c r="AH38" i="4"/>
  <c r="AL39" i="4"/>
  <c r="AI39" i="4"/>
  <c r="AD39" i="4"/>
  <c r="AG39" i="4"/>
  <c r="AL40" i="4"/>
  <c r="AI40" i="4"/>
  <c r="AG40" i="4"/>
  <c r="AE40" i="4"/>
  <c r="AM40" i="4"/>
  <c r="AF40" i="4"/>
  <c r="AK40" i="4"/>
  <c r="AF41" i="4"/>
  <c r="AC42" i="4"/>
  <c r="AF43" i="4"/>
  <c r="AH45" i="4"/>
  <c r="AD46" i="4"/>
  <c r="Z46" i="4"/>
  <c r="AM46" i="4"/>
  <c r="AJ46" i="4"/>
  <c r="AB46" i="4"/>
  <c r="AL46" i="4"/>
  <c r="AI46" i="4"/>
  <c r="AG46" i="4"/>
  <c r="AE46" i="4"/>
  <c r="AK46" i="4"/>
  <c r="AA47" i="4"/>
  <c r="AF49" i="4"/>
  <c r="AL52" i="4"/>
  <c r="AI52" i="4"/>
  <c r="AM52" i="4"/>
  <c r="AJ52" i="4"/>
  <c r="AB52" i="4"/>
  <c r="AE52" i="4"/>
  <c r="AK52" i="4"/>
  <c r="AC53" i="4"/>
  <c r="AD57" i="4"/>
  <c r="Z57" i="4"/>
  <c r="AL57" i="4"/>
  <c r="AI57" i="4"/>
  <c r="AG57" i="4"/>
  <c r="AE57" i="4"/>
  <c r="AD59" i="4"/>
  <c r="Z59" i="4"/>
  <c r="AL59" i="4"/>
  <c r="AI59" i="4"/>
  <c r="AG59" i="4"/>
  <c r="AE59" i="4"/>
  <c r="AA60" i="4"/>
  <c r="AH60" i="4"/>
  <c r="AF62" i="4"/>
  <c r="AD63" i="4"/>
  <c r="Z63" i="4"/>
  <c r="AL63" i="4"/>
  <c r="AI63" i="4"/>
  <c r="AG63" i="4"/>
  <c r="AE63" i="4"/>
  <c r="AL79" i="4"/>
  <c r="AI79" i="4"/>
  <c r="AH79" i="4"/>
  <c r="AF79" i="4"/>
  <c r="AA79" i="4"/>
  <c r="AG79" i="4"/>
  <c r="AE79" i="4"/>
  <c r="AD79" i="4"/>
  <c r="Z79" i="4"/>
  <c r="AM79" i="4"/>
  <c r="AJ79" i="4"/>
  <c r="AB79" i="4"/>
  <c r="AL62" i="4"/>
  <c r="AI62" i="4"/>
  <c r="AD62" i="4"/>
  <c r="Z62" i="4"/>
  <c r="AM62" i="4"/>
  <c r="AJ62" i="4"/>
  <c r="AB62" i="4"/>
  <c r="AL64" i="4"/>
  <c r="AI64" i="4"/>
  <c r="AH64" i="4"/>
  <c r="AF64" i="4"/>
  <c r="AA64" i="4"/>
  <c r="AD64" i="4"/>
  <c r="Z64" i="4"/>
  <c r="AM64" i="4"/>
  <c r="AJ64" i="4"/>
  <c r="AB64" i="4"/>
  <c r="AK64" i="4"/>
  <c r="AL73" i="4"/>
  <c r="AI73" i="4"/>
  <c r="AH73" i="4"/>
  <c r="AF73" i="4"/>
  <c r="AA73" i="4"/>
  <c r="AD73" i="4"/>
  <c r="Z73" i="4"/>
  <c r="AM73" i="4"/>
  <c r="AJ73" i="4"/>
  <c r="AB73" i="4"/>
  <c r="AK73" i="4"/>
  <c r="AC75" i="4"/>
  <c r="AL53" i="4"/>
  <c r="AI53" i="4"/>
  <c r="AM53" i="4"/>
  <c r="AJ53" i="4"/>
  <c r="AB53" i="4"/>
  <c r="AE53" i="4"/>
  <c r="AE60" i="4"/>
  <c r="AG62" i="4"/>
  <c r="AE69" i="4"/>
  <c r="AD51" i="4"/>
  <c r="Z51" i="4"/>
  <c r="AG51" i="4"/>
  <c r="AE51" i="4"/>
  <c r="AK51" i="4"/>
  <c r="AA52" i="4"/>
  <c r="Z53" i="4"/>
  <c r="AF53" i="4"/>
  <c r="AD54" i="4"/>
  <c r="Z54" i="4"/>
  <c r="AL54" i="4"/>
  <c r="AI54" i="4"/>
  <c r="AG54" i="4"/>
  <c r="AE54" i="4"/>
  <c r="AD56" i="4"/>
  <c r="Z56" i="4"/>
  <c r="AL56" i="4"/>
  <c r="AI56" i="4"/>
  <c r="AG56" i="4"/>
  <c r="AE56" i="4"/>
  <c r="AC57" i="4"/>
  <c r="AK57" i="4"/>
  <c r="AD58" i="4"/>
  <c r="Z58" i="4"/>
  <c r="AL58" i="4"/>
  <c r="AI58" i="4"/>
  <c r="AG58" i="4"/>
  <c r="AE58" i="4"/>
  <c r="AC59" i="4"/>
  <c r="AK59" i="4"/>
  <c r="AF60" i="4"/>
  <c r="AD61" i="4"/>
  <c r="Z61" i="4"/>
  <c r="AL61" i="4"/>
  <c r="AI61" i="4"/>
  <c r="AG61" i="4"/>
  <c r="AE61" i="4"/>
  <c r="AA62" i="4"/>
  <c r="AH62" i="4"/>
  <c r="AC63" i="4"/>
  <c r="AK63" i="4"/>
  <c r="AC64" i="4"/>
  <c r="AL66" i="4"/>
  <c r="AI66" i="4"/>
  <c r="AH66" i="4"/>
  <c r="AF66" i="4"/>
  <c r="AA66" i="4"/>
  <c r="AD66" i="4"/>
  <c r="Z66" i="4"/>
  <c r="AM66" i="4"/>
  <c r="AJ66" i="4"/>
  <c r="AB66" i="4"/>
  <c r="AK66" i="4"/>
  <c r="AL71" i="4"/>
  <c r="AI71" i="4"/>
  <c r="AH71" i="4"/>
  <c r="AF71" i="4"/>
  <c r="AA71" i="4"/>
  <c r="AD71" i="4"/>
  <c r="Z71" i="4"/>
  <c r="AM71" i="4"/>
  <c r="AJ71" i="4"/>
  <c r="AB71" i="4"/>
  <c r="AK71" i="4"/>
  <c r="AC73" i="4"/>
  <c r="AL77" i="4"/>
  <c r="AI77" i="4"/>
  <c r="AH77" i="4"/>
  <c r="AF77" i="4"/>
  <c r="AA77" i="4"/>
  <c r="AD77" i="4"/>
  <c r="Z77" i="4"/>
  <c r="AM77" i="4"/>
  <c r="AJ77" i="4"/>
  <c r="AB77" i="4"/>
  <c r="AK77" i="4"/>
  <c r="AK79" i="4"/>
  <c r="AL60" i="4"/>
  <c r="AI60" i="4"/>
  <c r="AD60" i="4"/>
  <c r="Z60" i="4"/>
  <c r="AM60" i="4"/>
  <c r="AJ60" i="4"/>
  <c r="AB60" i="4"/>
  <c r="AC62" i="4"/>
  <c r="AK62" i="4"/>
  <c r="AE64" i="4"/>
  <c r="AE73" i="4"/>
  <c r="AL51" i="4"/>
  <c r="AD52" i="4"/>
  <c r="AH52" i="4"/>
  <c r="AA53" i="4"/>
  <c r="AG53" i="4"/>
  <c r="AB54" i="4"/>
  <c r="AJ54" i="4"/>
  <c r="AB56" i="4"/>
  <c r="AJ56" i="4"/>
  <c r="AM57" i="4"/>
  <c r="AB58" i="4"/>
  <c r="AJ58" i="4"/>
  <c r="AM59" i="4"/>
  <c r="AG60" i="4"/>
  <c r="AB61" i="4"/>
  <c r="AJ61" i="4"/>
  <c r="AE62" i="4"/>
  <c r="AM63" i="4"/>
  <c r="AC66" i="4"/>
  <c r="AL69" i="4"/>
  <c r="AI69" i="4"/>
  <c r="AH69" i="4"/>
  <c r="AF69" i="4"/>
  <c r="AA69" i="4"/>
  <c r="AD69" i="4"/>
  <c r="Z69" i="4"/>
  <c r="AM69" i="4"/>
  <c r="AJ69" i="4"/>
  <c r="AB69" i="4"/>
  <c r="AK69" i="4"/>
  <c r="AC71" i="4"/>
  <c r="AL75" i="4"/>
  <c r="AI75" i="4"/>
  <c r="AH75" i="4"/>
  <c r="AF75" i="4"/>
  <c r="AA75" i="4"/>
  <c r="AD75" i="4"/>
  <c r="Z75" i="4"/>
  <c r="AM75" i="4"/>
  <c r="AJ75" i="4"/>
  <c r="AB75" i="4"/>
  <c r="AK75" i="4"/>
  <c r="AC77" i="4"/>
  <c r="AE65" i="4"/>
  <c r="AG65" i="4"/>
  <c r="AE67" i="4"/>
  <c r="AG67" i="4"/>
  <c r="AE68" i="4"/>
  <c r="AG68" i="4"/>
  <c r="AE70" i="4"/>
  <c r="AG70" i="4"/>
  <c r="AE72" i="4"/>
  <c r="AG72" i="4"/>
  <c r="AE74" i="4"/>
  <c r="AG74" i="4"/>
  <c r="AE76" i="4"/>
  <c r="AG76" i="4"/>
  <c r="AE78" i="4"/>
  <c r="AG78" i="4"/>
  <c r="AJ80" i="4"/>
  <c r="AB81" i="4"/>
  <c r="Z82" i="4"/>
  <c r="AI82" i="4"/>
  <c r="AM82" i="4"/>
  <c r="AB83" i="4"/>
  <c r="AH83" i="4"/>
  <c r="AM83" i="4"/>
  <c r="AM84" i="4"/>
  <c r="AJ84" i="4"/>
  <c r="AB84" i="4"/>
  <c r="AH84" i="4"/>
  <c r="AF84" i="4"/>
  <c r="AA84" i="4"/>
  <c r="AE84" i="4"/>
  <c r="AK84" i="4"/>
  <c r="AA85" i="4"/>
  <c r="AC86" i="4"/>
  <c r="AG86" i="4"/>
  <c r="AB89" i="4"/>
  <c r="AH89" i="4"/>
  <c r="AM89" i="4"/>
  <c r="AM90" i="4"/>
  <c r="AJ90" i="4"/>
  <c r="AB90" i="4"/>
  <c r="AH90" i="4"/>
  <c r="AF90" i="4"/>
  <c r="AA90" i="4"/>
  <c r="AE90" i="4"/>
  <c r="AK90" i="4"/>
  <c r="AA91" i="4"/>
  <c r="AB94" i="4"/>
  <c r="AH94" i="4"/>
  <c r="AM94" i="4"/>
  <c r="AM95" i="4"/>
  <c r="AJ95" i="4"/>
  <c r="AB95" i="4"/>
  <c r="AH95" i="4"/>
  <c r="AF95" i="4"/>
  <c r="AA95" i="4"/>
  <c r="AE95" i="4"/>
  <c r="AK95" i="4"/>
  <c r="AC96" i="4"/>
  <c r="AG96" i="4"/>
  <c r="AM99" i="4"/>
  <c r="AJ99" i="4"/>
  <c r="AB99" i="4"/>
  <c r="AH99" i="4"/>
  <c r="AF99" i="4"/>
  <c r="AA99" i="4"/>
  <c r="AE99" i="4"/>
  <c r="AK99" i="4"/>
  <c r="AD100" i="4"/>
  <c r="Z102" i="4"/>
  <c r="AL105" i="4"/>
  <c r="AJ82" i="4"/>
  <c r="AD83" i="4"/>
  <c r="AI83" i="4"/>
  <c r="AD89" i="4"/>
  <c r="AI89" i="4"/>
  <c r="AD94" i="4"/>
  <c r="AI94" i="4"/>
  <c r="AM100" i="4"/>
  <c r="AJ100" i="4"/>
  <c r="AB100" i="4"/>
  <c r="AF100" i="4"/>
  <c r="AG101" i="4"/>
  <c r="AE101" i="4"/>
  <c r="AM101" i="4"/>
  <c r="AJ101" i="4"/>
  <c r="AB101" i="4"/>
  <c r="AH101" i="4"/>
  <c r="AF101" i="4"/>
  <c r="AA101" i="4"/>
  <c r="AG103" i="4"/>
  <c r="AE103" i="4"/>
  <c r="AD103" i="4"/>
  <c r="Z103" i="4"/>
  <c r="AM103" i="4"/>
  <c r="AJ103" i="4"/>
  <c r="AB103" i="4"/>
  <c r="AH103" i="4"/>
  <c r="AF103" i="4"/>
  <c r="AA103" i="4"/>
  <c r="AK103" i="4"/>
  <c r="AG107" i="4"/>
  <c r="AE107" i="4"/>
  <c r="AD107" i="4"/>
  <c r="Z107" i="4"/>
  <c r="AM107" i="4"/>
  <c r="AJ107" i="4"/>
  <c r="AB107" i="4"/>
  <c r="AH107" i="4"/>
  <c r="AF107" i="4"/>
  <c r="AA107" i="4"/>
  <c r="AK107" i="4"/>
  <c r="AI109" i="4"/>
  <c r="AI112" i="4"/>
  <c r="AI65" i="4"/>
  <c r="AL65" i="4"/>
  <c r="AI67" i="4"/>
  <c r="AL67" i="4"/>
  <c r="AI68" i="4"/>
  <c r="AL68" i="4"/>
  <c r="AI70" i="4"/>
  <c r="AL70" i="4"/>
  <c r="AI72" i="4"/>
  <c r="AL72" i="4"/>
  <c r="AI74" i="4"/>
  <c r="AL74" i="4"/>
  <c r="AI76" i="4"/>
  <c r="AL76" i="4"/>
  <c r="AI78" i="4"/>
  <c r="AL78" i="4"/>
  <c r="AB80" i="4"/>
  <c r="Z81" i="4"/>
  <c r="AE81" i="4"/>
  <c r="AH81" i="4"/>
  <c r="AL81" i="4"/>
  <c r="AK82" i="4"/>
  <c r="AF83" i="4"/>
  <c r="AJ83" i="4"/>
  <c r="AB85" i="4"/>
  <c r="AH85" i="4"/>
  <c r="AM85" i="4"/>
  <c r="AM86" i="4"/>
  <c r="AJ86" i="4"/>
  <c r="AB86" i="4"/>
  <c r="AH86" i="4"/>
  <c r="AF86" i="4"/>
  <c r="AA86" i="4"/>
  <c r="AE86" i="4"/>
  <c r="AK86" i="4"/>
  <c r="AC88" i="4"/>
  <c r="AG88" i="4"/>
  <c r="AF89" i="4"/>
  <c r="AJ89" i="4"/>
  <c r="AB91" i="4"/>
  <c r="AH91" i="4"/>
  <c r="AM91" i="4"/>
  <c r="AC93" i="4"/>
  <c r="AG93" i="4"/>
  <c r="AF94" i="4"/>
  <c r="AJ94" i="4"/>
  <c r="AM96" i="4"/>
  <c r="AJ96" i="4"/>
  <c r="AB96" i="4"/>
  <c r="AH96" i="4"/>
  <c r="AF96" i="4"/>
  <c r="AA96" i="4"/>
  <c r="AE96" i="4"/>
  <c r="AK96" i="4"/>
  <c r="AC98" i="4"/>
  <c r="AG98" i="4"/>
  <c r="AL100" i="4"/>
  <c r="Z101" i="4"/>
  <c r="AL103" i="4"/>
  <c r="AL107" i="4"/>
  <c r="AL109" i="4"/>
  <c r="AL112" i="4"/>
  <c r="AB82" i="4"/>
  <c r="Z83" i="4"/>
  <c r="AD85" i="4"/>
  <c r="AI85" i="4"/>
  <c r="AD91" i="4"/>
  <c r="AI91" i="4"/>
  <c r="Z100" i="4"/>
  <c r="AI101" i="4"/>
  <c r="AC103" i="4"/>
  <c r="AG106" i="4"/>
  <c r="AE106" i="4"/>
  <c r="AD106" i="4"/>
  <c r="Z106" i="4"/>
  <c r="AM106" i="4"/>
  <c r="AJ106" i="4"/>
  <c r="AB106" i="4"/>
  <c r="AH106" i="4"/>
  <c r="AF106" i="4"/>
  <c r="AA106" i="4"/>
  <c r="AK106" i="4"/>
  <c r="AC107" i="4"/>
  <c r="AC65" i="4"/>
  <c r="AK65" i="4"/>
  <c r="AC67" i="4"/>
  <c r="AK67" i="4"/>
  <c r="AC68" i="4"/>
  <c r="AK68" i="4"/>
  <c r="AC70" i="4"/>
  <c r="AK70" i="4"/>
  <c r="AC72" i="4"/>
  <c r="AK72" i="4"/>
  <c r="AC74" i="4"/>
  <c r="AK74" i="4"/>
  <c r="AC76" i="4"/>
  <c r="AK76" i="4"/>
  <c r="AC78" i="4"/>
  <c r="AK78" i="4"/>
  <c r="AH80" i="4"/>
  <c r="AF80" i="4"/>
  <c r="AA80" i="4"/>
  <c r="AD80" i="4"/>
  <c r="AG80" i="4"/>
  <c r="AL80" i="4"/>
  <c r="AA81" i="4"/>
  <c r="AJ81" i="4"/>
  <c r="AC82" i="4"/>
  <c r="AA83" i="4"/>
  <c r="AF85" i="4"/>
  <c r="AJ85" i="4"/>
  <c r="AM88" i="4"/>
  <c r="AJ88" i="4"/>
  <c r="AB88" i="4"/>
  <c r="AH88" i="4"/>
  <c r="AF88" i="4"/>
  <c r="AA88" i="4"/>
  <c r="AE88" i="4"/>
  <c r="AK88" i="4"/>
  <c r="AA89" i="4"/>
  <c r="AF91" i="4"/>
  <c r="AJ91" i="4"/>
  <c r="AM93" i="4"/>
  <c r="AJ93" i="4"/>
  <c r="AB93" i="4"/>
  <c r="AH93" i="4"/>
  <c r="AF93" i="4"/>
  <c r="AA93" i="4"/>
  <c r="AE93" i="4"/>
  <c r="AK93" i="4"/>
  <c r="AA94" i="4"/>
  <c r="AM98" i="4"/>
  <c r="AJ98" i="4"/>
  <c r="AB98" i="4"/>
  <c r="AH98" i="4"/>
  <c r="AF98" i="4"/>
  <c r="AA98" i="4"/>
  <c r="AE98" i="4"/>
  <c r="AK98" i="4"/>
  <c r="AG99" i="4"/>
  <c r="AA100" i="4"/>
  <c r="AH100" i="4"/>
  <c r="AC101" i="4"/>
  <c r="AK101" i="4"/>
  <c r="AM102" i="4"/>
  <c r="AJ102" i="4"/>
  <c r="AB102" i="4"/>
  <c r="AL102" i="4"/>
  <c r="AI102" i="4"/>
  <c r="AF102" i="4"/>
  <c r="AL106" i="4"/>
  <c r="Z65" i="4"/>
  <c r="AD65" i="4"/>
  <c r="Z67" i="4"/>
  <c r="AD67" i="4"/>
  <c r="Z68" i="4"/>
  <c r="AD68" i="4"/>
  <c r="Z70" i="4"/>
  <c r="AD70" i="4"/>
  <c r="Z72" i="4"/>
  <c r="AD72" i="4"/>
  <c r="Z74" i="4"/>
  <c r="AD74" i="4"/>
  <c r="Z76" i="4"/>
  <c r="AD76" i="4"/>
  <c r="Z78" i="4"/>
  <c r="AD78" i="4"/>
  <c r="Z80" i="4"/>
  <c r="AE80" i="4"/>
  <c r="AI80" i="4"/>
  <c r="AM80" i="4"/>
  <c r="AH82" i="4"/>
  <c r="AF82" i="4"/>
  <c r="AA82" i="4"/>
  <c r="AD82" i="4"/>
  <c r="AG82" i="4"/>
  <c r="AL82" i="4"/>
  <c r="AG83" i="4"/>
  <c r="AE83" i="4"/>
  <c r="AL83" i="4"/>
  <c r="AD84" i="4"/>
  <c r="AI84" i="4"/>
  <c r="Z85" i="4"/>
  <c r="AL86" i="4"/>
  <c r="AD87" i="4"/>
  <c r="Z88" i="4"/>
  <c r="AD90" i="4"/>
  <c r="AI90" i="4"/>
  <c r="Z91" i="4"/>
  <c r="AD92" i="4"/>
  <c r="Z93" i="4"/>
  <c r="AD95" i="4"/>
  <c r="AI95" i="4"/>
  <c r="AL96" i="4"/>
  <c r="AD97" i="4"/>
  <c r="Z98" i="4"/>
  <c r="AD99" i="4"/>
  <c r="AI99" i="4"/>
  <c r="AI100" i="4"/>
  <c r="AD101" i="4"/>
  <c r="AG105" i="4"/>
  <c r="AE105" i="4"/>
  <c r="AD105" i="4"/>
  <c r="Z105" i="4"/>
  <c r="AM105" i="4"/>
  <c r="AJ105" i="4"/>
  <c r="AB105" i="4"/>
  <c r="AH105" i="4"/>
  <c r="AF105" i="4"/>
  <c r="AA105" i="4"/>
  <c r="AK105" i="4"/>
  <c r="AC106" i="4"/>
  <c r="AC81" i="4"/>
  <c r="AK81" i="4"/>
  <c r="AC83" i="4"/>
  <c r="AK83" i="4"/>
  <c r="AC85" i="4"/>
  <c r="AK85" i="4"/>
  <c r="AC87" i="4"/>
  <c r="AK87" i="4"/>
  <c r="AC89" i="4"/>
  <c r="AK89" i="4"/>
  <c r="AC91" i="4"/>
  <c r="AK91" i="4"/>
  <c r="AC92" i="4"/>
  <c r="AK92" i="4"/>
  <c r="AC94" i="4"/>
  <c r="AK94" i="4"/>
  <c r="AC97" i="4"/>
  <c r="AK97" i="4"/>
  <c r="AC100" i="4"/>
  <c r="AK100" i="4"/>
  <c r="AC102" i="4"/>
  <c r="AK102" i="4"/>
  <c r="AC104" i="4"/>
  <c r="AK104" i="4"/>
  <c r="AC108" i="4"/>
  <c r="AK108" i="4"/>
  <c r="AA109" i="4"/>
  <c r="AF109" i="4"/>
  <c r="AH109" i="4"/>
  <c r="AA110" i="4"/>
  <c r="AF110" i="4"/>
  <c r="AH110" i="4"/>
  <c r="AC111" i="4"/>
  <c r="AK111" i="4"/>
  <c r="AA112" i="4"/>
  <c r="AF112" i="4"/>
  <c r="AH112" i="4"/>
  <c r="AC113" i="4"/>
  <c r="AK113" i="4"/>
  <c r="AA114" i="4"/>
  <c r="AF114" i="4"/>
  <c r="AH114" i="4"/>
  <c r="AA115" i="4"/>
  <c r="AF115" i="4"/>
  <c r="AH115" i="4"/>
  <c r="AC116" i="4"/>
  <c r="AK116" i="4"/>
  <c r="AA117" i="4"/>
  <c r="AF117" i="4"/>
  <c r="AJ117" i="4"/>
  <c r="AB118" i="4"/>
  <c r="Z119" i="4"/>
  <c r="AE119" i="4"/>
  <c r="AH119" i="4"/>
  <c r="AM119" i="4"/>
  <c r="AK120" i="4"/>
  <c r="AA121" i="4"/>
  <c r="AC122" i="4"/>
  <c r="AH122" i="4"/>
  <c r="AL123" i="4"/>
  <c r="AI123" i="4"/>
  <c r="AG123" i="4"/>
  <c r="AE123" i="4"/>
  <c r="AF123" i="4"/>
  <c r="AK123" i="4"/>
  <c r="AA124" i="4"/>
  <c r="AC125" i="4"/>
  <c r="AH125" i="4"/>
  <c r="AG126" i="4"/>
  <c r="AE126" i="4"/>
  <c r="AM126" i="4"/>
  <c r="AI126" i="4"/>
  <c r="AF126" i="4"/>
  <c r="Z126" i="4"/>
  <c r="AC126" i="4"/>
  <c r="AL126" i="4"/>
  <c r="AF128" i="4"/>
  <c r="AF129" i="4"/>
  <c r="AE130" i="4"/>
  <c r="AD131" i="4"/>
  <c r="AD132" i="4"/>
  <c r="AC133" i="4"/>
  <c r="AJ133" i="4"/>
  <c r="AC134" i="4"/>
  <c r="AI134" i="4"/>
  <c r="AB135" i="4"/>
  <c r="AI135" i="4"/>
  <c r="AH136" i="4"/>
  <c r="AA137" i="4"/>
  <c r="AG137" i="4"/>
  <c r="AB140" i="4"/>
  <c r="AI115" i="4"/>
  <c r="AF119" i="4"/>
  <c r="AJ119" i="4"/>
  <c r="AB120" i="4"/>
  <c r="AM128" i="4"/>
  <c r="AJ128" i="4"/>
  <c r="AB128" i="4"/>
  <c r="AK128" i="4"/>
  <c r="AA128" i="4"/>
  <c r="AL128" i="4"/>
  <c r="AH128" i="4"/>
  <c r="AE128" i="4"/>
  <c r="Z128" i="4"/>
  <c r="AG129" i="4"/>
  <c r="AE129" i="4"/>
  <c r="AC129" i="4"/>
  <c r="AK129" i="4"/>
  <c r="AL129" i="4"/>
  <c r="AD133" i="4"/>
  <c r="AG139" i="4"/>
  <c r="AG85" i="4"/>
  <c r="AE87" i="4"/>
  <c r="AG87" i="4"/>
  <c r="AE89" i="4"/>
  <c r="AG89" i="4"/>
  <c r="AE91" i="4"/>
  <c r="AG91" i="4"/>
  <c r="AE92" i="4"/>
  <c r="AG92" i="4"/>
  <c r="AE94" i="4"/>
  <c r="AG94" i="4"/>
  <c r="AE97" i="4"/>
  <c r="AG97" i="4"/>
  <c r="AE100" i="4"/>
  <c r="AG100" i="4"/>
  <c r="AE102" i="4"/>
  <c r="AG102" i="4"/>
  <c r="AE104" i="4"/>
  <c r="AG104" i="4"/>
  <c r="AG108" i="4"/>
  <c r="AB109" i="4"/>
  <c r="AJ109" i="4"/>
  <c r="AM109" i="4"/>
  <c r="AB110" i="4"/>
  <c r="AJ110" i="4"/>
  <c r="AM110" i="4"/>
  <c r="AG111" i="4"/>
  <c r="AB112" i="4"/>
  <c r="AJ112" i="4"/>
  <c r="AM112" i="4"/>
  <c r="AG113" i="4"/>
  <c r="AB114" i="4"/>
  <c r="AJ114" i="4"/>
  <c r="AM114" i="4"/>
  <c r="AB115" i="4"/>
  <c r="AJ115" i="4"/>
  <c r="AM115" i="4"/>
  <c r="AG116" i="4"/>
  <c r="AB117" i="4"/>
  <c r="AD118" i="4"/>
  <c r="Z118" i="4"/>
  <c r="AE118" i="4"/>
  <c r="AH118" i="4"/>
  <c r="AL118" i="4"/>
  <c r="AA119" i="4"/>
  <c r="AC120" i="4"/>
  <c r="AG120" i="4"/>
  <c r="AC121" i="4"/>
  <c r="AH121" i="4"/>
  <c r="AD122" i="4"/>
  <c r="Z122" i="4"/>
  <c r="AM122" i="4"/>
  <c r="AJ122" i="4"/>
  <c r="AB122" i="4"/>
  <c r="AF122" i="4"/>
  <c r="AK122" i="4"/>
  <c r="AC124" i="4"/>
  <c r="AH124" i="4"/>
  <c r="AL125" i="4"/>
  <c r="AI125" i="4"/>
  <c r="AG125" i="4"/>
  <c r="AE125" i="4"/>
  <c r="AF125" i="4"/>
  <c r="AK125" i="4"/>
  <c r="AH126" i="4"/>
  <c r="Z129" i="4"/>
  <c r="AM129" i="4"/>
  <c r="AG131" i="4"/>
  <c r="AE131" i="4"/>
  <c r="AB131" i="4"/>
  <c r="AJ131" i="4"/>
  <c r="AA131" i="4"/>
  <c r="AL131" i="4"/>
  <c r="AM132" i="4"/>
  <c r="AJ132" i="4"/>
  <c r="AB132" i="4"/>
  <c r="AL132" i="4"/>
  <c r="AH132" i="4"/>
  <c r="AE132" i="4"/>
  <c r="Z132" i="4"/>
  <c r="AC132" i="4"/>
  <c r="AF134" i="4"/>
  <c r="AF135" i="4"/>
  <c r="AD136" i="4"/>
  <c r="AD137" i="4"/>
  <c r="AC139" i="4"/>
  <c r="AC109" i="4"/>
  <c r="AK109" i="4"/>
  <c r="AC110" i="4"/>
  <c r="AK110" i="4"/>
  <c r="AC112" i="4"/>
  <c r="AK112" i="4"/>
  <c r="AC114" i="4"/>
  <c r="AK114" i="4"/>
  <c r="AC115" i="4"/>
  <c r="AK115" i="4"/>
  <c r="AL117" i="4"/>
  <c r="AI117" i="4"/>
  <c r="AC117" i="4"/>
  <c r="AB119" i="4"/>
  <c r="AD120" i="4"/>
  <c r="Z120" i="4"/>
  <c r="AM120" i="4"/>
  <c r="AE120" i="4"/>
  <c r="AH120" i="4"/>
  <c r="AL120" i="4"/>
  <c r="AG128" i="4"/>
  <c r="AA129" i="4"/>
  <c r="AH129" i="4"/>
  <c r="AG133" i="4"/>
  <c r="AE133" i="4"/>
  <c r="AK133" i="4"/>
  <c r="AM133" i="4"/>
  <c r="AI133" i="4"/>
  <c r="AF133" i="4"/>
  <c r="Z133" i="4"/>
  <c r="AL133" i="4"/>
  <c r="AD139" i="4"/>
  <c r="AI104" i="4"/>
  <c r="AL104" i="4"/>
  <c r="AI108" i="4"/>
  <c r="AL108" i="4"/>
  <c r="Z109" i="4"/>
  <c r="AD109" i="4"/>
  <c r="Z110" i="4"/>
  <c r="AD110" i="4"/>
  <c r="AI111" i="4"/>
  <c r="AL111" i="4"/>
  <c r="Z112" i="4"/>
  <c r="AD112" i="4"/>
  <c r="AI113" i="4"/>
  <c r="AL113" i="4"/>
  <c r="Z114" i="4"/>
  <c r="AD114" i="4"/>
  <c r="Z115" i="4"/>
  <c r="AD115" i="4"/>
  <c r="AI116" i="4"/>
  <c r="AL116" i="4"/>
  <c r="Z117" i="4"/>
  <c r="AD117" i="4"/>
  <c r="AG117" i="4"/>
  <c r="AA118" i="4"/>
  <c r="AJ118" i="4"/>
  <c r="AC119" i="4"/>
  <c r="AF120" i="4"/>
  <c r="AI120" i="4"/>
  <c r="AL121" i="4"/>
  <c r="AI121" i="4"/>
  <c r="AG121" i="4"/>
  <c r="AE121" i="4"/>
  <c r="AF121" i="4"/>
  <c r="AK121" i="4"/>
  <c r="AA122" i="4"/>
  <c r="AD124" i="4"/>
  <c r="Z124" i="4"/>
  <c r="AM124" i="4"/>
  <c r="AJ124" i="4"/>
  <c r="AB124" i="4"/>
  <c r="AF124" i="4"/>
  <c r="AK124" i="4"/>
  <c r="AD126" i="4"/>
  <c r="AK126" i="4"/>
  <c r="AC128" i="4"/>
  <c r="AI128" i="4"/>
  <c r="AB129" i="4"/>
  <c r="AI129" i="4"/>
  <c r="AA132" i="4"/>
  <c r="AG132" i="4"/>
  <c r="AA133" i="4"/>
  <c r="AG136" i="4"/>
  <c r="AE136" i="4"/>
  <c r="AM136" i="4"/>
  <c r="AI136" i="4"/>
  <c r="AF136" i="4"/>
  <c r="Z136" i="4"/>
  <c r="AC136" i="4"/>
  <c r="AL136" i="4"/>
  <c r="AM137" i="4"/>
  <c r="AJ137" i="4"/>
  <c r="AB137" i="4"/>
  <c r="AI137" i="4"/>
  <c r="AF137" i="4"/>
  <c r="AF139" i="4"/>
  <c r="AG140" i="4"/>
  <c r="AE140" i="4"/>
  <c r="AM140" i="4"/>
  <c r="AI140" i="4"/>
  <c r="AF140" i="4"/>
  <c r="Z140" i="4"/>
  <c r="AC140" i="4"/>
  <c r="AK140" i="4"/>
  <c r="AH140" i="4"/>
  <c r="AB104" i="4"/>
  <c r="AJ104" i="4"/>
  <c r="AB108" i="4"/>
  <c r="AJ108" i="4"/>
  <c r="AE109" i="4"/>
  <c r="AG109" i="4"/>
  <c r="AE110" i="4"/>
  <c r="AG110" i="4"/>
  <c r="AB111" i="4"/>
  <c r="AJ111" i="4"/>
  <c r="AE112" i="4"/>
  <c r="AG112" i="4"/>
  <c r="AB113" i="4"/>
  <c r="AJ113" i="4"/>
  <c r="AE114" i="4"/>
  <c r="AG114" i="4"/>
  <c r="AE115" i="4"/>
  <c r="AG115" i="4"/>
  <c r="AB116" i="4"/>
  <c r="AJ116" i="4"/>
  <c r="AE117" i="4"/>
  <c r="AH117" i="4"/>
  <c r="AM117" i="4"/>
  <c r="AL119" i="4"/>
  <c r="AI119" i="4"/>
  <c r="AD119" i="4"/>
  <c r="AG119" i="4"/>
  <c r="AA120" i="4"/>
  <c r="AJ120" i="4"/>
  <c r="Z121" i="4"/>
  <c r="AG122" i="4"/>
  <c r="AD128" i="4"/>
  <c r="AD129" i="4"/>
  <c r="AJ129" i="4"/>
  <c r="AB133" i="4"/>
  <c r="AH133" i="4"/>
  <c r="AA134" i="4"/>
  <c r="AH134" i="4"/>
  <c r="AA136" i="4"/>
  <c r="Z137" i="4"/>
  <c r="AL137" i="4"/>
  <c r="AM139" i="4"/>
  <c r="AJ139" i="4"/>
  <c r="AB139" i="4"/>
  <c r="AK139" i="4"/>
  <c r="AA139" i="4"/>
  <c r="AL139" i="4"/>
  <c r="AH139" i="4"/>
  <c r="AE139" i="4"/>
  <c r="Z139" i="4"/>
  <c r="AA140" i="4"/>
  <c r="AJ140" i="4"/>
  <c r="AB127" i="4"/>
  <c r="AM130" i="4"/>
  <c r="AJ130" i="4"/>
  <c r="AB130" i="4"/>
  <c r="AD130" i="4"/>
  <c r="AG130" i="4"/>
  <c r="AG135" i="4"/>
  <c r="AE135" i="4"/>
  <c r="AD135" i="4"/>
  <c r="AH135" i="4"/>
  <c r="AL135" i="4"/>
  <c r="AB138" i="4"/>
  <c r="AM141" i="4"/>
  <c r="AJ141" i="4"/>
  <c r="AB141" i="4"/>
  <c r="AD141" i="4"/>
  <c r="AG141" i="4"/>
  <c r="AD142" i="4"/>
  <c r="Z147" i="4"/>
  <c r="AJ147" i="4"/>
  <c r="AM149" i="4"/>
  <c r="AI149" i="4"/>
  <c r="AG149" i="4"/>
  <c r="AB149" i="4"/>
  <c r="AD154" i="4"/>
  <c r="AJ155" i="4"/>
  <c r="AB158" i="4"/>
  <c r="AL158" i="4"/>
  <c r="AC165" i="4"/>
  <c r="AB167" i="4"/>
  <c r="AI159" i="4"/>
  <c r="AG127" i="4"/>
  <c r="AE127" i="4"/>
  <c r="AD127" i="4"/>
  <c r="AH127" i="4"/>
  <c r="AL127" i="4"/>
  <c r="AF130" i="4"/>
  <c r="AI130" i="4"/>
  <c r="AM134" i="4"/>
  <c r="AJ134" i="4"/>
  <c r="AB134" i="4"/>
  <c r="AD134" i="4"/>
  <c r="AG134" i="4"/>
  <c r="AA135" i="4"/>
  <c r="AJ135" i="4"/>
  <c r="AG138" i="4"/>
  <c r="AE138" i="4"/>
  <c r="AD138" i="4"/>
  <c r="AH138" i="4"/>
  <c r="AL138" i="4"/>
  <c r="AF141" i="4"/>
  <c r="AI141" i="4"/>
  <c r="AG142" i="4"/>
  <c r="AE142" i="4"/>
  <c r="AM142" i="4"/>
  <c r="AI142" i="4"/>
  <c r="AF142" i="4"/>
  <c r="Z142" i="4"/>
  <c r="AC142" i="4"/>
  <c r="AL142" i="4"/>
  <c r="AM143" i="4"/>
  <c r="AJ143" i="4"/>
  <c r="AB143" i="4"/>
  <c r="AI143" i="4"/>
  <c r="AF143" i="4"/>
  <c r="AB145" i="4"/>
  <c r="AI145" i="4"/>
  <c r="AE145" i="4"/>
  <c r="AJ145" i="4"/>
  <c r="AL147" i="4"/>
  <c r="AG147" i="4"/>
  <c r="AB147" i="4"/>
  <c r="AI147" i="4"/>
  <c r="AE147" i="4"/>
  <c r="AD147" i="4"/>
  <c r="AM147" i="4"/>
  <c r="Z149" i="4"/>
  <c r="AK161" i="4"/>
  <c r="AH163" i="4"/>
  <c r="AF163" i="4"/>
  <c r="AA163" i="4"/>
  <c r="AK163" i="4"/>
  <c r="AJ163" i="4"/>
  <c r="AB163" i="4"/>
  <c r="AC163" i="4"/>
  <c r="AI163" i="4"/>
  <c r="Z163" i="4"/>
  <c r="AL163" i="4"/>
  <c r="AD163" i="4"/>
  <c r="AC167" i="4"/>
  <c r="AG153" i="4"/>
  <c r="AD153" i="4"/>
  <c r="AL153" i="4"/>
  <c r="AH153" i="4"/>
  <c r="Z153" i="4"/>
  <c r="AA153" i="4"/>
  <c r="AJ153" i="4"/>
  <c r="AB153" i="4"/>
  <c r="AF153" i="4"/>
  <c r="AB155" i="4"/>
  <c r="AG155" i="4"/>
  <c r="AD155" i="4"/>
  <c r="AM155" i="4"/>
  <c r="AF155" i="4"/>
  <c r="AI155" i="4"/>
  <c r="AE155" i="4"/>
  <c r="AF158" i="4"/>
  <c r="AI158" i="4"/>
  <c r="AD158" i="4"/>
  <c r="AM158" i="4"/>
  <c r="Z159" i="4"/>
  <c r="AM159" i="4"/>
  <c r="AG164" i="4"/>
  <c r="AD164" i="4"/>
  <c r="AB164" i="4"/>
  <c r="AL164" i="4"/>
  <c r="AH164" i="4"/>
  <c r="Z164" i="4"/>
  <c r="AI164" i="4"/>
  <c r="AM164" i="4"/>
  <c r="AF164" i="4"/>
  <c r="AJ164" i="4"/>
  <c r="AA164" i="4"/>
  <c r="AH154" i="4"/>
  <c r="AF154" i="4"/>
  <c r="AA154" i="4"/>
  <c r="AJ154" i="4"/>
  <c r="AK154" i="4"/>
  <c r="AM154" i="4"/>
  <c r="Z154" i="4"/>
  <c r="AE154" i="4"/>
  <c r="AI154" i="4"/>
  <c r="AC154" i="4"/>
  <c r="AL154" i="4"/>
  <c r="AH158" i="4"/>
  <c r="AG161" i="4"/>
  <c r="AL162" i="4"/>
  <c r="AH162" i="4"/>
  <c r="Z162" i="4"/>
  <c r="AG162" i="4"/>
  <c r="AD162" i="4"/>
  <c r="AM162" i="4"/>
  <c r="AI162" i="4"/>
  <c r="AF162" i="4"/>
  <c r="AJ162" i="4"/>
  <c r="AI153" i="4"/>
  <c r="AH155" i="4"/>
  <c r="Z158" i="4"/>
  <c r="AC159" i="4"/>
  <c r="AJ159" i="4"/>
  <c r="AB159" i="4"/>
  <c r="AH165" i="4"/>
  <c r="AF165" i="4"/>
  <c r="AA165" i="4"/>
  <c r="AJ165" i="4"/>
  <c r="AM165" i="4"/>
  <c r="AI165" i="4"/>
  <c r="AE165" i="4"/>
  <c r="Z165" i="4"/>
  <c r="AK165" i="4"/>
  <c r="AL165" i="4"/>
  <c r="AD165" i="4"/>
  <c r="AB165" i="4"/>
  <c r="AH150" i="4"/>
  <c r="AF150" i="4"/>
  <c r="AA150" i="4"/>
  <c r="AB150" i="4"/>
  <c r="AC150" i="4"/>
  <c r="AL150" i="4"/>
  <c r="AB157" i="4"/>
  <c r="AA157" i="4"/>
  <c r="AH157" i="4"/>
  <c r="Z161" i="4"/>
  <c r="AM161" i="4"/>
  <c r="AC144" i="4"/>
  <c r="AG144" i="4"/>
  <c r="AH146" i="4"/>
  <c r="AF146" i="4"/>
  <c r="AA146" i="4"/>
  <c r="AM146" i="4"/>
  <c r="AI146" i="4"/>
  <c r="AE146" i="4"/>
  <c r="Z146" i="4"/>
  <c r="AK146" i="4"/>
  <c r="AG150" i="4"/>
  <c r="AA151" i="4"/>
  <c r="AH152" i="4"/>
  <c r="AF152" i="4"/>
  <c r="AA152" i="4"/>
  <c r="AK152" i="4"/>
  <c r="AB152" i="4"/>
  <c r="AL152" i="4"/>
  <c r="AD156" i="4"/>
  <c r="AJ157" i="4"/>
  <c r="AI161" i="4"/>
  <c r="AH144" i="4"/>
  <c r="AF144" i="4"/>
  <c r="AA144" i="4"/>
  <c r="AJ144" i="4"/>
  <c r="AE144" i="4"/>
  <c r="AK144" i="4"/>
  <c r="AC148" i="4"/>
  <c r="AI148" i="4"/>
  <c r="AD150" i="4"/>
  <c r="AJ150" i="4"/>
  <c r="AL151" i="4"/>
  <c r="AH151" i="4"/>
  <c r="Z151" i="4"/>
  <c r="AM151" i="4"/>
  <c r="AI151" i="4"/>
  <c r="AF151" i="4"/>
  <c r="AB151" i="4"/>
  <c r="AG151" i="4"/>
  <c r="AG152" i="4"/>
  <c r="AH156" i="4"/>
  <c r="AF156" i="4"/>
  <c r="AA156" i="4"/>
  <c r="AM156" i="4"/>
  <c r="AI156" i="4"/>
  <c r="AE156" i="4"/>
  <c r="Z156" i="4"/>
  <c r="AJ156" i="4"/>
  <c r="AL156" i="4"/>
  <c r="Z157" i="4"/>
  <c r="AL157" i="4"/>
  <c r="AM160" i="4"/>
  <c r="AI160" i="4"/>
  <c r="AF160" i="4"/>
  <c r="AE161" i="4"/>
  <c r="AB166" i="4"/>
  <c r="AG166" i="4"/>
  <c r="AD166" i="4"/>
  <c r="AA166" i="4"/>
  <c r="AJ166" i="4"/>
  <c r="AH161" i="4"/>
  <c r="AF161" i="4"/>
  <c r="AA161" i="4"/>
  <c r="AB161" i="4"/>
  <c r="AC161" i="4"/>
  <c r="AL161" i="4"/>
  <c r="AH148" i="4"/>
  <c r="AF148" i="4"/>
  <c r="AA148" i="4"/>
  <c r="AD148" i="4"/>
  <c r="AG148" i="4"/>
  <c r="AL148" i="4"/>
  <c r="AA149" i="4"/>
  <c r="AH159" i="4"/>
  <c r="AF159" i="4"/>
  <c r="AA159" i="4"/>
  <c r="AD159" i="4"/>
  <c r="AG159" i="4"/>
  <c r="AL159" i="4"/>
  <c r="AA160" i="4"/>
  <c r="AJ167" i="4"/>
  <c r="AB168" i="4"/>
  <c r="Z169" i="4"/>
  <c r="AE169" i="4"/>
  <c r="AI169" i="4"/>
  <c r="AH171" i="4"/>
  <c r="AF171" i="4"/>
  <c r="AA171" i="4"/>
  <c r="AD171" i="4"/>
  <c r="AG171" i="4"/>
  <c r="AL171" i="4"/>
  <c r="AF172" i="4"/>
  <c r="AI172" i="4"/>
  <c r="AM172" i="4"/>
  <c r="AD173" i="4"/>
  <c r="AG173" i="4"/>
  <c r="AE174" i="4"/>
  <c r="AI174" i="4"/>
  <c r="AM175" i="4"/>
  <c r="AB176" i="4"/>
  <c r="AJ176" i="4"/>
  <c r="AI177" i="4"/>
  <c r="AJ169" i="4"/>
  <c r="AB170" i="4"/>
  <c r="Z171" i="4"/>
  <c r="AI171" i="4"/>
  <c r="AM171" i="4"/>
  <c r="AA172" i="4"/>
  <c r="AJ172" i="4"/>
  <c r="Z173" i="4"/>
  <c r="AE173" i="4"/>
  <c r="AH173" i="4"/>
  <c r="AL173" i="4"/>
  <c r="Z174" i="4"/>
  <c r="AF174" i="4"/>
  <c r="AD176" i="4"/>
  <c r="AM178" i="4"/>
  <c r="AI178" i="4"/>
  <c r="AJ171" i="4"/>
  <c r="AL176" i="4"/>
  <c r="AL178" i="4"/>
  <c r="AB169" i="4"/>
  <c r="AK171" i="4"/>
  <c r="AA173" i="4"/>
  <c r="AJ173" i="4"/>
  <c r="AM174" i="4"/>
  <c r="AJ174" i="4"/>
  <c r="AA174" i="4"/>
  <c r="AJ177" i="4"/>
  <c r="AB177" i="4"/>
  <c r="AH177" i="4"/>
  <c r="AF177" i="4"/>
  <c r="AA177" i="4"/>
  <c r="AD177" i="4"/>
  <c r="Z177" i="4"/>
  <c r="AE177" i="4"/>
  <c r="AH167" i="4"/>
  <c r="AF167" i="4"/>
  <c r="AA167" i="4"/>
  <c r="AD167" i="4"/>
  <c r="AG167" i="4"/>
  <c r="AL167" i="4"/>
  <c r="AA168" i="4"/>
  <c r="AJ168" i="4"/>
  <c r="AC169" i="4"/>
  <c r="AF170" i="4"/>
  <c r="AI170" i="4"/>
  <c r="AB171" i="4"/>
  <c r="AD172" i="4"/>
  <c r="AG172" i="4"/>
  <c r="AG174" i="4"/>
  <c r="AL174" i="4"/>
  <c r="Z176" i="4"/>
  <c r="AA158" i="4"/>
  <c r="Z167" i="4"/>
  <c r="AE167" i="4"/>
  <c r="AI167" i="4"/>
  <c r="AM167" i="4"/>
  <c r="AH169" i="4"/>
  <c r="AF169" i="4"/>
  <c r="AA169" i="4"/>
  <c r="AD169" i="4"/>
  <c r="AG169" i="4"/>
  <c r="AL169" i="4"/>
  <c r="AA170" i="4"/>
  <c r="AC171" i="4"/>
  <c r="Z172" i="4"/>
  <c r="AE172" i="4"/>
  <c r="AH172" i="4"/>
  <c r="AD174" i="4"/>
  <c r="AH174" i="4"/>
  <c r="AG177" i="4"/>
  <c r="AC145" i="4"/>
  <c r="AK145" i="4"/>
  <c r="AC147" i="4"/>
  <c r="AK147" i="4"/>
  <c r="AC149" i="4"/>
  <c r="AK149" i="4"/>
  <c r="AC151" i="4"/>
  <c r="AK151" i="4"/>
  <c r="AC153" i="4"/>
  <c r="AK153" i="4"/>
  <c r="AC155" i="4"/>
  <c r="AK155" i="4"/>
  <c r="AC157" i="4"/>
  <c r="AK157" i="4"/>
  <c r="AC158" i="4"/>
  <c r="AK158" i="4"/>
  <c r="AC160" i="4"/>
  <c r="AK160" i="4"/>
  <c r="AC162" i="4"/>
  <c r="AK162" i="4"/>
  <c r="AC164" i="4"/>
  <c r="AK164" i="4"/>
  <c r="AC166" i="4"/>
  <c r="AK166" i="4"/>
  <c r="AC168" i="4"/>
  <c r="AK168" i="4"/>
  <c r="AC170" i="4"/>
  <c r="AK170" i="4"/>
  <c r="AC172" i="4"/>
  <c r="AK172" i="4"/>
  <c r="AC173" i="4"/>
  <c r="AK173" i="4"/>
  <c r="AC174" i="4"/>
  <c r="AK174" i="4"/>
  <c r="AA175" i="4"/>
  <c r="AF175" i="4"/>
  <c r="AH175" i="4"/>
  <c r="AA176" i="4"/>
  <c r="AF176" i="4"/>
  <c r="AH176" i="4"/>
  <c r="AC177" i="4"/>
  <c r="AK177" i="4"/>
  <c r="AC178" i="4"/>
  <c r="AK178" i="4"/>
  <c r="Z179" i="4"/>
  <c r="AF179" i="4"/>
  <c r="AC180" i="4"/>
  <c r="AI180" i="4"/>
  <c r="Z181" i="4"/>
  <c r="AF181" i="4"/>
  <c r="AG182" i="4"/>
  <c r="AE182" i="4"/>
  <c r="AD182" i="4"/>
  <c r="Z182" i="4"/>
  <c r="AK182" i="4"/>
  <c r="Z178" i="4"/>
  <c r="AD178" i="4"/>
  <c r="AF180" i="4"/>
  <c r="AA182" i="4"/>
  <c r="AE178" i="4"/>
  <c r="AG178" i="4"/>
  <c r="AG180" i="4"/>
  <c r="AE180" i="4"/>
  <c r="AD180" i="4"/>
  <c r="Z180" i="4"/>
  <c r="AK180" i="4"/>
  <c r="AL182" i="4"/>
  <c r="AC175" i="4"/>
  <c r="AK175" i="4"/>
  <c r="AC176" i="4"/>
  <c r="AK176" i="4"/>
  <c r="AA178" i="4"/>
  <c r="AF178" i="4"/>
  <c r="AH178" i="4"/>
  <c r="AC179" i="4"/>
  <c r="AG179" i="4"/>
  <c r="AA180" i="4"/>
  <c r="AC181" i="4"/>
  <c r="AG181" i="4"/>
  <c r="AH182" i="4"/>
  <c r="AM182" i="4"/>
  <c r="AC182" i="4"/>
  <c r="AI182" i="4"/>
  <c r="AE175" i="4"/>
  <c r="AG175" i="4"/>
  <c r="AE176" i="4"/>
  <c r="AG176" i="4"/>
  <c r="AJ178" i="4"/>
  <c r="AM179" i="4"/>
  <c r="AJ179" i="4"/>
  <c r="AB179" i="4"/>
  <c r="AL179" i="4"/>
  <c r="AI179" i="4"/>
  <c r="AE179" i="4"/>
  <c r="AK179" i="4"/>
  <c r="AB180" i="4"/>
  <c r="AH180" i="4"/>
  <c r="AM180" i="4"/>
  <c r="AM181" i="4"/>
  <c r="AJ181" i="4"/>
  <c r="AB181" i="4"/>
  <c r="AL181" i="4"/>
  <c r="AI181" i="4"/>
  <c r="AE181" i="4"/>
  <c r="AK181" i="4"/>
  <c r="AH183" i="4"/>
  <c r="AF183" i="4"/>
  <c r="AA183" i="4"/>
  <c r="AG183" i="4"/>
  <c r="AE183" i="4"/>
  <c r="AK183" i="4"/>
  <c r="Z184" i="4"/>
  <c r="AF184" i="4"/>
  <c r="AL185" i="4"/>
  <c r="AD186" i="4"/>
  <c r="AM186" i="4"/>
  <c r="AJ188" i="4"/>
  <c r="Z183" i="4"/>
  <c r="AB185" i="4"/>
  <c r="AH187" i="4"/>
  <c r="AD187" i="4"/>
  <c r="AL187" i="4"/>
  <c r="AG187" i="4"/>
  <c r="AA187" i="4"/>
  <c r="AH192" i="4"/>
  <c r="AF192" i="4"/>
  <c r="AA192" i="4"/>
  <c r="AG192" i="4"/>
  <c r="AE192" i="4"/>
  <c r="AL192" i="4"/>
  <c r="Z192" i="4"/>
  <c r="AI192" i="4"/>
  <c r="AC192" i="4"/>
  <c r="AM192" i="4"/>
  <c r="AB192" i="4"/>
  <c r="AI194" i="4"/>
  <c r="AM184" i="4"/>
  <c r="AJ184" i="4"/>
  <c r="AA184" i="4"/>
  <c r="AC185" i="4"/>
  <c r="AI185" i="4"/>
  <c r="AH186" i="4"/>
  <c r="AF186" i="4"/>
  <c r="AG186" i="4"/>
  <c r="AE186" i="4"/>
  <c r="AL186" i="4"/>
  <c r="AA186" i="4"/>
  <c r="AG184" i="4"/>
  <c r="AL184" i="4"/>
  <c r="AD185" i="4"/>
  <c r="AI186" i="4"/>
  <c r="AH188" i="4"/>
  <c r="AF188" i="4"/>
  <c r="AA188" i="4"/>
  <c r="AG188" i="4"/>
  <c r="AE188" i="4"/>
  <c r="AL188" i="4"/>
  <c r="Z188" i="4"/>
  <c r="AI188" i="4"/>
  <c r="AC188" i="4"/>
  <c r="AM188" i="4"/>
  <c r="AB188" i="4"/>
  <c r="AF191" i="4"/>
  <c r="Z191" i="4"/>
  <c r="AI191" i="4"/>
  <c r="AH191" i="4"/>
  <c r="AC183" i="4"/>
  <c r="AI183" i="4"/>
  <c r="AD184" i="4"/>
  <c r="AH184" i="4"/>
  <c r="AH185" i="4"/>
  <c r="AF185" i="4"/>
  <c r="AA185" i="4"/>
  <c r="AG185" i="4"/>
  <c r="AE185" i="4"/>
  <c r="AK185" i="4"/>
  <c r="AB186" i="4"/>
  <c r="AJ186" i="4"/>
  <c r="AD188" i="4"/>
  <c r="AL191" i="4"/>
  <c r="AH193" i="4"/>
  <c r="AD193" i="4"/>
  <c r="AL193" i="4"/>
  <c r="AG193" i="4"/>
  <c r="AF193" i="4"/>
  <c r="Z193" i="4"/>
  <c r="AI193" i="4"/>
  <c r="AE193" i="4"/>
  <c r="AJ194" i="4"/>
  <c r="AB194" i="4"/>
  <c r="AD183" i="4"/>
  <c r="AE184" i="4"/>
  <c r="AI184" i="4"/>
  <c r="Z185" i="4"/>
  <c r="AC186" i="4"/>
  <c r="AK186" i="4"/>
  <c r="AG189" i="4"/>
  <c r="AL189" i="4"/>
  <c r="AD190" i="4"/>
  <c r="AJ190" i="4"/>
  <c r="Z194" i="4"/>
  <c r="AG195" i="4"/>
  <c r="AL195" i="4"/>
  <c r="AD196" i="4"/>
  <c r="AJ196" i="4"/>
  <c r="AB198" i="4"/>
  <c r="AM198" i="4"/>
  <c r="AE199" i="4"/>
  <c r="AI199" i="4"/>
  <c r="Z200" i="4"/>
  <c r="AG201" i="4"/>
  <c r="AB202" i="4"/>
  <c r="AJ202" i="4"/>
  <c r="AL203" i="4"/>
  <c r="AI203" i="4"/>
  <c r="AH203" i="4"/>
  <c r="AF203" i="4"/>
  <c r="AA203" i="4"/>
  <c r="AG203" i="4"/>
  <c r="AC203" i="4"/>
  <c r="AM203" i="4"/>
  <c r="AB203" i="4"/>
  <c r="AB204" i="4"/>
  <c r="AL204" i="4"/>
  <c r="AE205" i="4"/>
  <c r="AD205" i="4"/>
  <c r="AB205" i="4"/>
  <c r="AE206" i="4"/>
  <c r="AG207" i="4"/>
  <c r="Z207" i="4"/>
  <c r="AG209" i="4"/>
  <c r="AJ210" i="4"/>
  <c r="AB211" i="4"/>
  <c r="AC184" i="4"/>
  <c r="AK184" i="4"/>
  <c r="AD189" i="4"/>
  <c r="AH189" i="4"/>
  <c r="AH190" i="4"/>
  <c r="AF190" i="4"/>
  <c r="AA190" i="4"/>
  <c r="AG190" i="4"/>
  <c r="AE190" i="4"/>
  <c r="AK190" i="4"/>
  <c r="AA191" i="4"/>
  <c r="AL194" i="4"/>
  <c r="AD195" i="4"/>
  <c r="AH195" i="4"/>
  <c r="AH196" i="4"/>
  <c r="AF196" i="4"/>
  <c r="AA196" i="4"/>
  <c r="AG196" i="4"/>
  <c r="AE196" i="4"/>
  <c r="AK196" i="4"/>
  <c r="AA197" i="4"/>
  <c r="AC198" i="4"/>
  <c r="AI198" i="4"/>
  <c r="Z199" i="4"/>
  <c r="AF199" i="4"/>
  <c r="AL200" i="4"/>
  <c r="AD201" i="4"/>
  <c r="AI201" i="4"/>
  <c r="AA202" i="4"/>
  <c r="AL202" i="4"/>
  <c r="Z203" i="4"/>
  <c r="AJ203" i="4"/>
  <c r="AG206" i="4"/>
  <c r="Z209" i="4"/>
  <c r="AK203" i="4"/>
  <c r="AH210" i="4"/>
  <c r="AF210" i="4"/>
  <c r="AA210" i="4"/>
  <c r="AM210" i="4"/>
  <c r="AL210" i="4"/>
  <c r="AB210" i="4"/>
  <c r="AM211" i="4"/>
  <c r="AG211" i="4"/>
  <c r="Z211" i="4"/>
  <c r="AH214" i="4"/>
  <c r="AF214" i="4"/>
  <c r="AA214" i="4"/>
  <c r="AI214" i="4"/>
  <c r="AM214" i="4"/>
  <c r="AL214" i="4"/>
  <c r="AM215" i="4"/>
  <c r="AD215" i="4"/>
  <c r="AG215" i="4"/>
  <c r="Z215" i="4"/>
  <c r="AJ215" i="4"/>
  <c r="AD197" i="4"/>
  <c r="AH197" i="4"/>
  <c r="AH198" i="4"/>
  <c r="AF198" i="4"/>
  <c r="AA198" i="4"/>
  <c r="AG198" i="4"/>
  <c r="AE198" i="4"/>
  <c r="AK198" i="4"/>
  <c r="AA199" i="4"/>
  <c r="AC200" i="4"/>
  <c r="AI200" i="4"/>
  <c r="AD203" i="4"/>
  <c r="AD209" i="4"/>
  <c r="AB209" i="4"/>
  <c r="AJ211" i="4"/>
  <c r="AG214" i="4"/>
  <c r="AM219" i="4"/>
  <c r="AD219" i="4"/>
  <c r="AG219" i="4"/>
  <c r="Z219" i="4"/>
  <c r="AJ219" i="4"/>
  <c r="AD194" i="4"/>
  <c r="AB196" i="4"/>
  <c r="AM196" i="4"/>
  <c r="AI197" i="4"/>
  <c r="Z198" i="4"/>
  <c r="AG199" i="4"/>
  <c r="AL199" i="4"/>
  <c r="AD200" i="4"/>
  <c r="AL201" i="4"/>
  <c r="AH202" i="4"/>
  <c r="AA204" i="4"/>
  <c r="AG210" i="4"/>
  <c r="AJ214" i="4"/>
  <c r="AA189" i="4"/>
  <c r="AC190" i="4"/>
  <c r="AI190" i="4"/>
  <c r="AH194" i="4"/>
  <c r="AF194" i="4"/>
  <c r="AA194" i="4"/>
  <c r="AG194" i="4"/>
  <c r="AE194" i="4"/>
  <c r="AK194" i="4"/>
  <c r="AA195" i="4"/>
  <c r="AI196" i="4"/>
  <c r="Z197" i="4"/>
  <c r="AF197" i="4"/>
  <c r="AL198" i="4"/>
  <c r="AD199" i="4"/>
  <c r="AH200" i="4"/>
  <c r="AF200" i="4"/>
  <c r="AA200" i="4"/>
  <c r="AG200" i="4"/>
  <c r="AE200" i="4"/>
  <c r="AK200" i="4"/>
  <c r="AA201" i="4"/>
  <c r="AJ204" i="4"/>
  <c r="AF204" i="4"/>
  <c r="AI204" i="4"/>
  <c r="AE204" i="4"/>
  <c r="AH206" i="4"/>
  <c r="AF206" i="4"/>
  <c r="AA206" i="4"/>
  <c r="AL206" i="4"/>
  <c r="AB206" i="4"/>
  <c r="AI210" i="4"/>
  <c r="AB187" i="4"/>
  <c r="AJ187" i="4"/>
  <c r="AM187" i="4"/>
  <c r="AB189" i="4"/>
  <c r="AJ189" i="4"/>
  <c r="AM189" i="4"/>
  <c r="AB191" i="4"/>
  <c r="AJ191" i="4"/>
  <c r="AM191" i="4"/>
  <c r="AB193" i="4"/>
  <c r="AJ193" i="4"/>
  <c r="AM193" i="4"/>
  <c r="AB195" i="4"/>
  <c r="AJ195" i="4"/>
  <c r="AM195" i="4"/>
  <c r="AB197" i="4"/>
  <c r="AJ197" i="4"/>
  <c r="AM197" i="4"/>
  <c r="AB199" i="4"/>
  <c r="AJ199" i="4"/>
  <c r="AM199" i="4"/>
  <c r="AB201" i="4"/>
  <c r="AD213" i="4"/>
  <c r="AD217" i="4"/>
  <c r="AL218" i="4"/>
  <c r="AL226" i="4"/>
  <c r="AM228" i="4"/>
  <c r="AC230" i="4"/>
  <c r="AH230" i="4"/>
  <c r="AG230" i="4"/>
  <c r="AA230" i="4"/>
  <c r="AC187" i="4"/>
  <c r="AK187" i="4"/>
  <c r="AC189" i="4"/>
  <c r="AK189" i="4"/>
  <c r="AC191" i="4"/>
  <c r="AK191" i="4"/>
  <c r="AC193" i="4"/>
  <c r="AK193" i="4"/>
  <c r="AC195" i="4"/>
  <c r="AK195" i="4"/>
  <c r="AC197" i="4"/>
  <c r="AK197" i="4"/>
  <c r="AC199" i="4"/>
  <c r="AK199" i="4"/>
  <c r="AH201" i="4"/>
  <c r="AC201" i="4"/>
  <c r="AH208" i="4"/>
  <c r="AF208" i="4"/>
  <c r="AA208" i="4"/>
  <c r="AB208" i="4"/>
  <c r="AJ208" i="4"/>
  <c r="AH212" i="4"/>
  <c r="AF212" i="4"/>
  <c r="AA212" i="4"/>
  <c r="AB212" i="4"/>
  <c r="AJ212" i="4"/>
  <c r="AH216" i="4"/>
  <c r="AF216" i="4"/>
  <c r="AA216" i="4"/>
  <c r="AB216" i="4"/>
  <c r="AJ216" i="4"/>
  <c r="AM220" i="4"/>
  <c r="AJ220" i="4"/>
  <c r="AB220" i="4"/>
  <c r="AH220" i="4"/>
  <c r="AF220" i="4"/>
  <c r="AA220" i="4"/>
  <c r="AJ224" i="4"/>
  <c r="AF224" i="4"/>
  <c r="AM224" i="4"/>
  <c r="AH224" i="4"/>
  <c r="AB224" i="4"/>
  <c r="AA224" i="4"/>
  <c r="AG224" i="4"/>
  <c r="AL230" i="4"/>
  <c r="AA228" i="4"/>
  <c r="AJ228" i="4"/>
  <c r="AF228" i="4"/>
  <c r="AL216" i="4"/>
  <c r="AL224" i="4"/>
  <c r="AM226" i="4"/>
  <c r="AH226" i="4"/>
  <c r="AB226" i="4"/>
  <c r="AA226" i="4"/>
  <c r="AJ226" i="4"/>
  <c r="AF226" i="4"/>
  <c r="AI226" i="4"/>
  <c r="AE226" i="4"/>
  <c r="AH218" i="4"/>
  <c r="AF218" i="4"/>
  <c r="AA218" i="4"/>
  <c r="AB218" i="4"/>
  <c r="AJ218" i="4"/>
  <c r="AG226" i="4"/>
  <c r="AB230" i="4"/>
  <c r="AB213" i="4"/>
  <c r="AB217" i="4"/>
  <c r="AE218" i="4"/>
  <c r="AC202" i="4"/>
  <c r="AK202" i="4"/>
  <c r="AC204" i="4"/>
  <c r="AK204" i="4"/>
  <c r="AA205" i="4"/>
  <c r="AF205" i="4"/>
  <c r="AH205" i="4"/>
  <c r="AC206" i="4"/>
  <c r="AK206" i="4"/>
  <c r="AA207" i="4"/>
  <c r="AF207" i="4"/>
  <c r="AH207" i="4"/>
  <c r="AC208" i="4"/>
  <c r="AK208" i="4"/>
  <c r="AA209" i="4"/>
  <c r="AF209" i="4"/>
  <c r="AH209" i="4"/>
  <c r="AC210" i="4"/>
  <c r="AK210" i="4"/>
  <c r="AA211" i="4"/>
  <c r="AF211" i="4"/>
  <c r="AH211" i="4"/>
  <c r="AC212" i="4"/>
  <c r="AK212" i="4"/>
  <c r="AA213" i="4"/>
  <c r="AF213" i="4"/>
  <c r="AH213" i="4"/>
  <c r="AC214" i="4"/>
  <c r="AK214" i="4"/>
  <c r="AA215" i="4"/>
  <c r="AF215" i="4"/>
  <c r="AH215" i="4"/>
  <c r="AC216" i="4"/>
  <c r="AK216" i="4"/>
  <c r="AA217" i="4"/>
  <c r="AF217" i="4"/>
  <c r="AH217" i="4"/>
  <c r="AC218" i="4"/>
  <c r="AK218" i="4"/>
  <c r="AA219" i="4"/>
  <c r="AF219" i="4"/>
  <c r="AH219" i="4"/>
  <c r="AC220" i="4"/>
  <c r="AK220" i="4"/>
  <c r="AC221" i="4"/>
  <c r="AF222" i="4"/>
  <c r="AI222" i="4"/>
  <c r="AM222" i="4"/>
  <c r="AD223" i="4"/>
  <c r="AJ223" i="4"/>
  <c r="AB225" i="4"/>
  <c r="AM225" i="4"/>
  <c r="Z227" i="4"/>
  <c r="AG228" i="4"/>
  <c r="AL228" i="4"/>
  <c r="AD229" i="4"/>
  <c r="AJ229" i="4"/>
  <c r="AD231" i="4"/>
  <c r="AM231" i="4"/>
  <c r="AI232" i="4"/>
  <c r="AD235" i="4"/>
  <c r="AK236" i="4"/>
  <c r="AE238" i="4"/>
  <c r="AK241" i="4"/>
  <c r="Z243" i="4"/>
  <c r="Z244" i="4"/>
  <c r="AL244" i="4"/>
  <c r="Z202" i="4"/>
  <c r="AD202" i="4"/>
  <c r="Z204" i="4"/>
  <c r="AD204" i="4"/>
  <c r="AI205" i="4"/>
  <c r="AL205" i="4"/>
  <c r="Z206" i="4"/>
  <c r="AD206" i="4"/>
  <c r="AI207" i="4"/>
  <c r="AL207" i="4"/>
  <c r="Z208" i="4"/>
  <c r="AD208" i="4"/>
  <c r="AI209" i="4"/>
  <c r="AL209" i="4"/>
  <c r="Z210" i="4"/>
  <c r="AD210" i="4"/>
  <c r="AI211" i="4"/>
  <c r="AL211" i="4"/>
  <c r="Z212" i="4"/>
  <c r="AD212" i="4"/>
  <c r="AI213" i="4"/>
  <c r="AL213" i="4"/>
  <c r="Z214" i="4"/>
  <c r="AD214" i="4"/>
  <c r="AI215" i="4"/>
  <c r="AL215" i="4"/>
  <c r="Z216" i="4"/>
  <c r="AD216" i="4"/>
  <c r="AI217" i="4"/>
  <c r="AL217" i="4"/>
  <c r="Z218" i="4"/>
  <c r="AD218" i="4"/>
  <c r="AI219" i="4"/>
  <c r="AL219" i="4"/>
  <c r="Z220" i="4"/>
  <c r="AD220" i="4"/>
  <c r="AL221" i="4"/>
  <c r="AI221" i="4"/>
  <c r="AD221" i="4"/>
  <c r="AG221" i="4"/>
  <c r="AA222" i="4"/>
  <c r="AJ222" i="4"/>
  <c r="AL223" i="4"/>
  <c r="AI223" i="4"/>
  <c r="AH223" i="4"/>
  <c r="AF223" i="4"/>
  <c r="AA223" i="4"/>
  <c r="AE223" i="4"/>
  <c r="AK223" i="4"/>
  <c r="AC225" i="4"/>
  <c r="AG225" i="4"/>
  <c r="AB228" i="4"/>
  <c r="AH228" i="4"/>
  <c r="AL229" i="4"/>
  <c r="AI229" i="4"/>
  <c r="AH229" i="4"/>
  <c r="AF229" i="4"/>
  <c r="AA229" i="4"/>
  <c r="AE229" i="4"/>
  <c r="AK229" i="4"/>
  <c r="AF231" i="4"/>
  <c r="AA232" i="4"/>
  <c r="AK232" i="4"/>
  <c r="AD234" i="4"/>
  <c r="Z234" i="4"/>
  <c r="AM234" i="4"/>
  <c r="AJ234" i="4"/>
  <c r="AB234" i="4"/>
  <c r="AA234" i="4"/>
  <c r="AH234" i="4"/>
  <c r="AF235" i="4"/>
  <c r="AA236" i="4"/>
  <c r="AF238" i="4"/>
  <c r="Z240" i="4"/>
  <c r="AH242" i="4"/>
  <c r="AC243" i="4"/>
  <c r="AF236" i="4"/>
  <c r="AC236" i="4"/>
  <c r="AH241" i="4"/>
  <c r="AF241" i="4"/>
  <c r="AA241" i="4"/>
  <c r="AG241" i="4"/>
  <c r="AE241" i="4"/>
  <c r="Z241" i="4"/>
  <c r="AJ241" i="4"/>
  <c r="AD241" i="4"/>
  <c r="AI241" i="4"/>
  <c r="AC241" i="4"/>
  <c r="AM241" i="4"/>
  <c r="AB241" i="4"/>
  <c r="AI242" i="4"/>
  <c r="AI244" i="4"/>
  <c r="AE244" i="4"/>
  <c r="AH244" i="4"/>
  <c r="AD244" i="4"/>
  <c r="AG244" i="4"/>
  <c r="AC205" i="4"/>
  <c r="AK205" i="4"/>
  <c r="AC207" i="4"/>
  <c r="AK207" i="4"/>
  <c r="AC209" i="4"/>
  <c r="AK209" i="4"/>
  <c r="AC211" i="4"/>
  <c r="AK211" i="4"/>
  <c r="AC213" i="4"/>
  <c r="AK213" i="4"/>
  <c r="AC215" i="4"/>
  <c r="AK215" i="4"/>
  <c r="AC217" i="4"/>
  <c r="AK217" i="4"/>
  <c r="AC219" i="4"/>
  <c r="AK219" i="4"/>
  <c r="AF221" i="4"/>
  <c r="AJ221" i="4"/>
  <c r="AB222" i="4"/>
  <c r="AL225" i="4"/>
  <c r="AI225" i="4"/>
  <c r="AH225" i="4"/>
  <c r="AF225" i="4"/>
  <c r="AA225" i="4"/>
  <c r="AE225" i="4"/>
  <c r="AK225" i="4"/>
  <c r="AC227" i="4"/>
  <c r="AG227" i="4"/>
  <c r="AL231" i="4"/>
  <c r="AI231" i="4"/>
  <c r="AG231" i="4"/>
  <c r="AE231" i="4"/>
  <c r="AA231" i="4"/>
  <c r="Z231" i="4"/>
  <c r="AH231" i="4"/>
  <c r="AF232" i="4"/>
  <c r="AC234" i="4"/>
  <c r="AK234" i="4"/>
  <c r="AL235" i="4"/>
  <c r="AI235" i="4"/>
  <c r="AG235" i="4"/>
  <c r="AE235" i="4"/>
  <c r="AH235" i="4"/>
  <c r="AC235" i="4"/>
  <c r="AM235" i="4"/>
  <c r="AB235" i="4"/>
  <c r="AE236" i="4"/>
  <c r="AM239" i="4"/>
  <c r="AI239" i="4"/>
  <c r="AG239" i="4"/>
  <c r="AE239" i="4"/>
  <c r="AD239" i="4"/>
  <c r="Z239" i="4"/>
  <c r="AL239" i="4"/>
  <c r="AF239" i="4"/>
  <c r="AK239" i="4"/>
  <c r="AC239" i="4"/>
  <c r="AJ239" i="4"/>
  <c r="AF244" i="4"/>
  <c r="AG236" i="4"/>
  <c r="AD238" i="4"/>
  <c r="Z238" i="4"/>
  <c r="AM238" i="4"/>
  <c r="AJ238" i="4"/>
  <c r="AB238" i="4"/>
  <c r="AL238" i="4"/>
  <c r="AI238" i="4"/>
  <c r="AK238" i="4"/>
  <c r="AC238" i="4"/>
  <c r="AH238" i="4"/>
  <c r="AA238" i="4"/>
  <c r="AD222" i="4"/>
  <c r="Z222" i="4"/>
  <c r="AE222" i="4"/>
  <c r="AH222" i="4"/>
  <c r="AL222" i="4"/>
  <c r="AL227" i="4"/>
  <c r="AI227" i="4"/>
  <c r="AH227" i="4"/>
  <c r="AF227" i="4"/>
  <c r="AA227" i="4"/>
  <c r="AE227" i="4"/>
  <c r="AK227" i="4"/>
  <c r="AD232" i="4"/>
  <c r="Z232" i="4"/>
  <c r="AM232" i="4"/>
  <c r="AJ232" i="4"/>
  <c r="AB232" i="4"/>
  <c r="AH232" i="4"/>
  <c r="AC232" i="4"/>
  <c r="AL232" i="4"/>
  <c r="AG232" i="4"/>
  <c r="AF234" i="4"/>
  <c r="AH236" i="4"/>
  <c r="AD240" i="4"/>
  <c r="AH243" i="4"/>
  <c r="AF243" i="4"/>
  <c r="AA243" i="4"/>
  <c r="AG243" i="4"/>
  <c r="AE243" i="4"/>
  <c r="AJ243" i="4"/>
  <c r="AD243" i="4"/>
  <c r="AM243" i="4"/>
  <c r="AB243" i="4"/>
  <c r="AL243" i="4"/>
  <c r="AC224" i="4"/>
  <c r="AK224" i="4"/>
  <c r="AC226" i="4"/>
  <c r="AK226" i="4"/>
  <c r="AC228" i="4"/>
  <c r="AK228" i="4"/>
  <c r="AD230" i="4"/>
  <c r="Z230" i="4"/>
  <c r="AM230" i="4"/>
  <c r="AJ230" i="4"/>
  <c r="AE230" i="4"/>
  <c r="AI230" i="4"/>
  <c r="AL237" i="4"/>
  <c r="AI237" i="4"/>
  <c r="AG237" i="4"/>
  <c r="AE237" i="4"/>
  <c r="AD237" i="4"/>
  <c r="Z237" i="4"/>
  <c r="AL242" i="4"/>
  <c r="AG242" i="4"/>
  <c r="AF242" i="4"/>
  <c r="AD242" i="4"/>
  <c r="AJ245" i="4"/>
  <c r="AD245" i="4"/>
  <c r="AL245" i="4"/>
  <c r="Z224" i="4"/>
  <c r="AD224" i="4"/>
  <c r="Z226" i="4"/>
  <c r="AD226" i="4"/>
  <c r="Z228" i="4"/>
  <c r="AD228" i="4"/>
  <c r="AF230" i="4"/>
  <c r="AK230" i="4"/>
  <c r="AL233" i="4"/>
  <c r="AI233" i="4"/>
  <c r="AG233" i="4"/>
  <c r="AE233" i="4"/>
  <c r="AF233" i="4"/>
  <c r="AK233" i="4"/>
  <c r="AD236" i="4"/>
  <c r="Z236" i="4"/>
  <c r="AM236" i="4"/>
  <c r="AJ236" i="4"/>
  <c r="AB236" i="4"/>
  <c r="AL236" i="4"/>
  <c r="AI236" i="4"/>
  <c r="AA237" i="4"/>
  <c r="AH237" i="4"/>
  <c r="AI240" i="4"/>
  <c r="AE242" i="4"/>
  <c r="AA240" i="4"/>
  <c r="AH245" i="4"/>
  <c r="AF245" i="4"/>
  <c r="AA245" i="4"/>
  <c r="AG245" i="4"/>
  <c r="AE245" i="4"/>
  <c r="AK245" i="4"/>
  <c r="AG240" i="4"/>
  <c r="AL240" i="4"/>
  <c r="Z245" i="4"/>
  <c r="AB245" i="4"/>
  <c r="AM245" i="4"/>
  <c r="AB240" i="4"/>
  <c r="AJ240" i="4"/>
  <c r="AM240" i="4"/>
  <c r="AB242" i="4"/>
  <c r="AJ242" i="4"/>
  <c r="AM242" i="4"/>
  <c r="AB244" i="4"/>
  <c r="AJ244" i="4"/>
  <c r="AM244" i="4"/>
  <c r="AC240" i="4"/>
  <c r="AK240" i="4"/>
  <c r="AC242" i="4"/>
  <c r="AK242" i="4"/>
  <c r="AC244" i="4"/>
  <c r="AK244" i="4"/>
  <c r="M39" i="1"/>
  <c r="M220" i="1"/>
  <c r="M226" i="1"/>
  <c r="M72" i="1"/>
  <c r="M48" i="1"/>
  <c r="M137" i="1"/>
  <c r="M244" i="1"/>
  <c r="M141" i="1"/>
  <c r="M147" i="1"/>
  <c r="M160" i="1"/>
  <c r="M230" i="1"/>
  <c r="M234" i="1"/>
  <c r="M18" i="1"/>
  <c r="M6" i="1"/>
  <c r="M151" i="1"/>
  <c r="M251" i="1"/>
  <c r="M225" i="1"/>
  <c r="M90" i="1"/>
  <c r="M135" i="1"/>
  <c r="M193" i="1"/>
  <c r="M215" i="1"/>
  <c r="M86" i="1"/>
  <c r="M118" i="1"/>
  <c r="M127" i="1"/>
  <c r="M170" i="1"/>
  <c r="M22" i="1"/>
  <c r="M3" i="1"/>
  <c r="M123" i="1"/>
  <c r="M79" i="1"/>
  <c r="M85" i="1"/>
  <c r="M93" i="1"/>
  <c r="M245" i="1"/>
  <c r="M262" i="1"/>
  <c r="M54" i="1"/>
  <c r="M236" i="1"/>
  <c r="M65" i="1"/>
  <c r="M47" i="1"/>
  <c r="M77" i="1"/>
  <c r="M258" i="1"/>
  <c r="M189" i="1"/>
  <c r="M222" i="1"/>
  <c r="M268" i="1"/>
  <c r="M158" i="1"/>
  <c r="M145" i="1"/>
  <c r="M156" i="1"/>
  <c r="M150" i="1"/>
  <c r="M63" i="1"/>
  <c r="M41" i="1"/>
  <c r="M149" i="1"/>
  <c r="M148" i="1"/>
  <c r="M265" i="1"/>
  <c r="M282" i="1"/>
  <c r="M221" i="1"/>
  <c r="M239" i="1"/>
  <c r="M140" i="1"/>
  <c r="M307" i="1"/>
  <c r="M161" i="1"/>
  <c r="M162" i="1"/>
  <c r="M175" i="1"/>
  <c r="M311" i="1"/>
  <c r="M157" i="1"/>
  <c r="M138" i="1"/>
  <c r="M319" i="1"/>
  <c r="M154" i="1"/>
  <c r="M295" i="1"/>
  <c r="M321" i="1"/>
  <c r="M142" i="1"/>
  <c r="M11" i="1"/>
  <c r="M182" i="1"/>
  <c r="M227" i="1"/>
  <c r="M7" i="1"/>
  <c r="M260" i="1"/>
  <c r="M4" i="1"/>
  <c r="M76" i="1"/>
  <c r="M308" i="1"/>
  <c r="M163" i="1"/>
  <c r="M166" i="1"/>
  <c r="M192" i="1"/>
  <c r="M17" i="1"/>
  <c r="M139" i="1"/>
  <c r="M188" i="1"/>
  <c r="M176" i="1"/>
  <c r="M177" i="1"/>
  <c r="M194" i="1"/>
  <c r="M181" i="1"/>
  <c r="M167" i="1"/>
  <c r="M5" i="1"/>
  <c r="M46" i="1"/>
  <c r="M313" i="1"/>
  <c r="M326" i="1"/>
  <c r="M60" i="1"/>
  <c r="M91" i="1"/>
  <c r="M42" i="1"/>
  <c r="M94" i="1"/>
  <c r="M324" i="1"/>
  <c r="M185" i="1"/>
  <c r="M146" i="1"/>
  <c r="M152" i="1"/>
  <c r="M172" i="1"/>
  <c r="M178" i="1"/>
  <c r="M144" i="1"/>
  <c r="M136" i="1"/>
  <c r="M213" i="1"/>
  <c r="M217" i="1"/>
  <c r="M247" i="1"/>
  <c r="M229" i="1"/>
  <c r="M248" i="1"/>
  <c r="M243" i="1"/>
  <c r="M73" i="1"/>
  <c r="M34" i="1"/>
  <c r="M45" i="1"/>
  <c r="M89" i="1"/>
  <c r="M68" i="1"/>
  <c r="M246" i="1"/>
  <c r="M261" i="1"/>
  <c r="M38" i="1"/>
  <c r="M43" i="1"/>
  <c r="M231" i="1"/>
  <c r="M235" i="1"/>
  <c r="M218" i="1"/>
  <c r="M211" i="1"/>
  <c r="M267" i="1"/>
  <c r="M269" i="1"/>
  <c r="M208" i="1"/>
  <c r="M233" i="1"/>
  <c r="M257" i="1"/>
  <c r="M212" i="1"/>
  <c r="M254" i="1"/>
  <c r="M241" i="1"/>
  <c r="M270" i="1"/>
  <c r="M240" i="1"/>
  <c r="M263" i="1"/>
  <c r="M44" i="1"/>
  <c r="M56" i="1"/>
  <c r="M223" i="1"/>
  <c r="M252" i="1"/>
  <c r="M237" i="1"/>
  <c r="M75" i="1"/>
  <c r="M53" i="1"/>
  <c r="M312" i="1"/>
  <c r="M275" i="1"/>
  <c r="M186" i="1"/>
  <c r="M314" i="1"/>
  <c r="M315" i="1"/>
  <c r="M296" i="1"/>
  <c r="M299" i="1"/>
  <c r="M201" i="1"/>
  <c r="M191" i="1"/>
  <c r="M327" i="1"/>
  <c r="M219" i="1"/>
  <c r="M21" i="1"/>
  <c r="M24" i="1"/>
  <c r="M30" i="1"/>
  <c r="M25" i="1"/>
  <c r="M276" i="1"/>
  <c r="M304" i="1"/>
  <c r="M325" i="1"/>
  <c r="M323" i="1"/>
  <c r="M143" i="1"/>
  <c r="M310" i="1"/>
  <c r="M320" i="1"/>
  <c r="M183" i="1"/>
  <c r="M95" i="1"/>
  <c r="M293" i="1"/>
  <c r="M169" i="1"/>
  <c r="M171" i="1"/>
  <c r="M273" i="1"/>
  <c r="M174" i="1"/>
  <c r="M198" i="1"/>
  <c r="M203" i="1"/>
  <c r="M272" i="1"/>
  <c r="M287" i="1"/>
  <c r="M300" i="1"/>
  <c r="M303" i="1"/>
  <c r="M277" i="1"/>
  <c r="M190" i="1"/>
  <c r="M111" i="1"/>
  <c r="M317" i="1"/>
  <c r="M322" i="1"/>
  <c r="M309" i="1"/>
  <c r="M57" i="1"/>
  <c r="M291" i="1"/>
  <c r="M289" i="1"/>
  <c r="M159" i="1"/>
  <c r="M107" i="1"/>
  <c r="M202" i="1"/>
  <c r="M52" i="1"/>
  <c r="M242" i="1"/>
  <c r="M292" i="1"/>
  <c r="M214" i="1"/>
  <c r="M168" i="1"/>
  <c r="M210" i="1"/>
  <c r="M206" i="1"/>
  <c r="M62" i="1"/>
  <c r="M224" i="1"/>
  <c r="M264" i="1"/>
  <c r="M33" i="1"/>
  <c r="M297" i="1"/>
  <c r="M250" i="1"/>
  <c r="M278" i="1"/>
  <c r="M232" i="1"/>
  <c r="M55" i="1"/>
  <c r="M37" i="1"/>
  <c r="M271" i="1"/>
  <c r="M19" i="1"/>
  <c r="M155" i="1"/>
  <c r="M49" i="1"/>
  <c r="M180" i="1"/>
  <c r="M173" i="1"/>
  <c r="M187" i="1"/>
  <c r="M184" i="1"/>
  <c r="M27" i="1"/>
  <c r="M179" i="1"/>
  <c r="M207" i="1"/>
  <c r="M196" i="1"/>
  <c r="M26" i="1"/>
  <c r="M286" i="1"/>
  <c r="M288" i="1"/>
  <c r="M316" i="1"/>
  <c r="M165" i="1"/>
  <c r="M99" i="1"/>
  <c r="M120" i="1"/>
  <c r="M108" i="1"/>
  <c r="M200" i="1"/>
  <c r="M294" i="1"/>
  <c r="M106" i="1"/>
  <c r="M129" i="1"/>
  <c r="M126" i="1"/>
  <c r="M100" i="1"/>
  <c r="M164" i="1"/>
  <c r="M259" i="1"/>
  <c r="M29" i="1"/>
  <c r="M51" i="1"/>
  <c r="M115" i="1"/>
  <c r="M23" i="1"/>
  <c r="M28" i="1"/>
  <c r="M12" i="1"/>
  <c r="M10" i="1"/>
  <c r="M281" i="1"/>
  <c r="M305" i="1"/>
  <c r="M274" i="1"/>
  <c r="M98" i="1"/>
  <c r="M78" i="1"/>
  <c r="M302" i="1"/>
  <c r="M104" i="1"/>
  <c r="M64" i="1"/>
  <c r="M124" i="1"/>
  <c r="M125" i="1"/>
  <c r="M132" i="1"/>
  <c r="M97" i="1"/>
  <c r="M301" i="1"/>
  <c r="M285" i="1"/>
  <c r="M298" i="1"/>
  <c r="M280" i="1"/>
  <c r="M83" i="1"/>
  <c r="M35" i="1"/>
  <c r="M216" i="1"/>
  <c r="M74" i="1"/>
  <c r="M13" i="1"/>
  <c r="M119" i="1"/>
  <c r="M58" i="1"/>
  <c r="M66" i="1"/>
  <c r="M80" i="1"/>
  <c r="M112" i="1"/>
  <c r="M114" i="1"/>
  <c r="M131" i="1"/>
  <c r="M116" i="1"/>
  <c r="M117" i="1"/>
  <c r="M195" i="1"/>
  <c r="M20" i="1"/>
  <c r="M9" i="1"/>
  <c r="M32" i="1"/>
  <c r="M70" i="1"/>
  <c r="M81" i="1"/>
  <c r="M84" i="1"/>
  <c r="M16" i="1"/>
  <c r="M92" i="1"/>
  <c r="M318" i="1"/>
  <c r="M36" i="1"/>
  <c r="M101" i="1"/>
  <c r="M284" i="1"/>
  <c r="M283" i="1"/>
  <c r="M122" i="1"/>
  <c r="M204" i="1"/>
  <c r="M197" i="1"/>
  <c r="M105" i="1"/>
  <c r="M290" i="1"/>
  <c r="M205" i="1"/>
  <c r="M130" i="1"/>
  <c r="M121" i="1"/>
  <c r="M199" i="1"/>
  <c r="M8" i="1"/>
  <c r="M14" i="1"/>
  <c r="M15" i="1"/>
  <c r="M88" i="1"/>
  <c r="M306" i="1"/>
  <c r="M61" i="1"/>
  <c r="M113" i="1"/>
  <c r="M103" i="1"/>
  <c r="M133" i="1"/>
  <c r="M109" i="1"/>
  <c r="M110" i="1"/>
  <c r="M134" i="1"/>
  <c r="M96" i="1"/>
  <c r="M87" i="1"/>
  <c r="M102" i="1"/>
  <c r="M279" i="1"/>
  <c r="M128" i="1"/>
  <c r="M69" i="1"/>
  <c r="M82" i="1"/>
  <c r="M59" i="1"/>
  <c r="M71" i="1"/>
  <c r="M67" i="1"/>
  <c r="M40" i="1"/>
  <c r="M31" i="1"/>
  <c r="M249" i="1"/>
  <c r="M256" i="1"/>
  <c r="M50" i="1"/>
  <c r="M255" i="1"/>
  <c r="M209" i="1"/>
  <c r="M266" i="1"/>
  <c r="M238" i="1"/>
  <c r="M253" i="1"/>
  <c r="M228" i="1"/>
  <c r="K39" i="1"/>
  <c r="K220" i="1"/>
  <c r="K226" i="1"/>
  <c r="K72" i="1"/>
  <c r="K48" i="1"/>
  <c r="K137" i="1"/>
  <c r="K244" i="1"/>
  <c r="K141" i="1"/>
  <c r="K147" i="1"/>
  <c r="K160" i="1"/>
  <c r="K230" i="1"/>
  <c r="K234" i="1"/>
  <c r="K18" i="1"/>
  <c r="K6" i="1"/>
  <c r="K151" i="1"/>
  <c r="K251" i="1"/>
  <c r="K225" i="1"/>
  <c r="K90" i="1"/>
  <c r="K135" i="1"/>
  <c r="K193" i="1"/>
  <c r="K215" i="1"/>
  <c r="K86" i="1"/>
  <c r="K118" i="1"/>
  <c r="K127" i="1"/>
  <c r="K170" i="1"/>
  <c r="K22" i="1"/>
  <c r="K3" i="1"/>
  <c r="K123" i="1"/>
  <c r="K79" i="1"/>
  <c r="K85" i="1"/>
  <c r="K93" i="1"/>
  <c r="K245" i="1"/>
  <c r="K262" i="1"/>
  <c r="K54" i="1"/>
  <c r="K236" i="1"/>
  <c r="K65" i="1"/>
  <c r="K47" i="1"/>
  <c r="K77" i="1"/>
  <c r="K258" i="1"/>
  <c r="K189" i="1"/>
  <c r="K222" i="1"/>
  <c r="K268" i="1"/>
  <c r="K158" i="1"/>
  <c r="K145" i="1"/>
  <c r="K156" i="1"/>
  <c r="K150" i="1"/>
  <c r="K63" i="1"/>
  <c r="K41" i="1"/>
  <c r="K149" i="1"/>
  <c r="K148" i="1"/>
  <c r="K265" i="1"/>
  <c r="K282" i="1"/>
  <c r="K221" i="1"/>
  <c r="K239" i="1"/>
  <c r="K140" i="1"/>
  <c r="K307" i="1"/>
  <c r="K161" i="1"/>
  <c r="K162" i="1"/>
  <c r="K175" i="1"/>
  <c r="K311" i="1"/>
  <c r="K157" i="1"/>
  <c r="K138" i="1"/>
  <c r="K319" i="1"/>
  <c r="K154" i="1"/>
  <c r="K295" i="1"/>
  <c r="K321" i="1"/>
  <c r="K142" i="1"/>
  <c r="K11" i="1"/>
  <c r="K182" i="1"/>
  <c r="K227" i="1"/>
  <c r="K7" i="1"/>
  <c r="K260" i="1"/>
  <c r="K4" i="1"/>
  <c r="K76" i="1"/>
  <c r="K308" i="1"/>
  <c r="K163" i="1"/>
  <c r="K166" i="1"/>
  <c r="K192" i="1"/>
  <c r="K17" i="1"/>
  <c r="K139" i="1"/>
  <c r="K188" i="1"/>
  <c r="K176" i="1"/>
  <c r="K177" i="1"/>
  <c r="K194" i="1"/>
  <c r="K181" i="1"/>
  <c r="K167" i="1"/>
  <c r="K5" i="1"/>
  <c r="K46" i="1"/>
  <c r="K313" i="1"/>
  <c r="K326" i="1"/>
  <c r="K60" i="1"/>
  <c r="K91" i="1"/>
  <c r="K42" i="1"/>
  <c r="K94" i="1"/>
  <c r="K324" i="1"/>
  <c r="K185" i="1"/>
  <c r="K146" i="1"/>
  <c r="K152" i="1"/>
  <c r="K172" i="1"/>
  <c r="K178" i="1"/>
  <c r="K144" i="1"/>
  <c r="K136" i="1"/>
  <c r="K213" i="1"/>
  <c r="K217" i="1"/>
  <c r="K247" i="1"/>
  <c r="K229" i="1"/>
  <c r="K248" i="1"/>
  <c r="K243" i="1"/>
  <c r="K73" i="1"/>
  <c r="K34" i="1"/>
  <c r="K45" i="1"/>
  <c r="K89" i="1"/>
  <c r="K68" i="1"/>
  <c r="K246" i="1"/>
  <c r="K261" i="1"/>
  <c r="K38" i="1"/>
  <c r="K43" i="1"/>
  <c r="K231" i="1"/>
  <c r="K235" i="1"/>
  <c r="K218" i="1"/>
  <c r="K211" i="1"/>
  <c r="K267" i="1"/>
  <c r="K269" i="1"/>
  <c r="K208" i="1"/>
  <c r="K233" i="1"/>
  <c r="K257" i="1"/>
  <c r="K212" i="1"/>
  <c r="K254" i="1"/>
  <c r="K241" i="1"/>
  <c r="K270" i="1"/>
  <c r="K240" i="1"/>
  <c r="K263" i="1"/>
  <c r="K44" i="1"/>
  <c r="K56" i="1"/>
  <c r="K223" i="1"/>
  <c r="K252" i="1"/>
  <c r="K237" i="1"/>
  <c r="K75" i="1"/>
  <c r="K53" i="1"/>
  <c r="K312" i="1"/>
  <c r="K275" i="1"/>
  <c r="K186" i="1"/>
  <c r="K314" i="1"/>
  <c r="K315" i="1"/>
  <c r="K296" i="1"/>
  <c r="K299" i="1"/>
  <c r="K201" i="1"/>
  <c r="K191" i="1"/>
  <c r="K327" i="1"/>
  <c r="K219" i="1"/>
  <c r="K21" i="1"/>
  <c r="K24" i="1"/>
  <c r="K30" i="1"/>
  <c r="K25" i="1"/>
  <c r="K276" i="1"/>
  <c r="K304" i="1"/>
  <c r="K325" i="1"/>
  <c r="K323" i="1"/>
  <c r="K143" i="1"/>
  <c r="K310" i="1"/>
  <c r="K320" i="1"/>
  <c r="K183" i="1"/>
  <c r="K95" i="1"/>
  <c r="K293" i="1"/>
  <c r="K169" i="1"/>
  <c r="K171" i="1"/>
  <c r="K273" i="1"/>
  <c r="K174" i="1"/>
  <c r="K198" i="1"/>
  <c r="K203" i="1"/>
  <c r="K272" i="1"/>
  <c r="K287" i="1"/>
  <c r="K300" i="1"/>
  <c r="K303" i="1"/>
  <c r="K277" i="1"/>
  <c r="K190" i="1"/>
  <c r="K111" i="1"/>
  <c r="K317" i="1"/>
  <c r="K322" i="1"/>
  <c r="K309" i="1"/>
  <c r="K57" i="1"/>
  <c r="K291" i="1"/>
  <c r="K289" i="1"/>
  <c r="K159" i="1"/>
  <c r="K107" i="1"/>
  <c r="K202" i="1"/>
  <c r="K52" i="1"/>
  <c r="K242" i="1"/>
  <c r="K292" i="1"/>
  <c r="K214" i="1"/>
  <c r="K168" i="1"/>
  <c r="K210" i="1"/>
  <c r="K206" i="1"/>
  <c r="K62" i="1"/>
  <c r="K224" i="1"/>
  <c r="K264" i="1"/>
  <c r="K33" i="1"/>
  <c r="K297" i="1"/>
  <c r="K250" i="1"/>
  <c r="K278" i="1"/>
  <c r="K232" i="1"/>
  <c r="K55" i="1"/>
  <c r="K37" i="1"/>
  <c r="K271" i="1"/>
  <c r="K19" i="1"/>
  <c r="K155" i="1"/>
  <c r="K49" i="1"/>
  <c r="K180" i="1"/>
  <c r="K173" i="1"/>
  <c r="K187" i="1"/>
  <c r="K184" i="1"/>
  <c r="K27" i="1"/>
  <c r="K179" i="1"/>
  <c r="K207" i="1"/>
  <c r="K196" i="1"/>
  <c r="K26" i="1"/>
  <c r="K286" i="1"/>
  <c r="K288" i="1"/>
  <c r="K316" i="1"/>
  <c r="K165" i="1"/>
  <c r="K99" i="1"/>
  <c r="K120" i="1"/>
  <c r="K108" i="1"/>
  <c r="K200" i="1"/>
  <c r="K294" i="1"/>
  <c r="K106" i="1"/>
  <c r="K129" i="1"/>
  <c r="K126" i="1"/>
  <c r="K100" i="1"/>
  <c r="K164" i="1"/>
  <c r="K259" i="1"/>
  <c r="K29" i="1"/>
  <c r="K51" i="1"/>
  <c r="K115" i="1"/>
  <c r="K23" i="1"/>
  <c r="K28" i="1"/>
  <c r="K12" i="1"/>
  <c r="K10" i="1"/>
  <c r="K281" i="1"/>
  <c r="K305" i="1"/>
  <c r="K274" i="1"/>
  <c r="K98" i="1"/>
  <c r="K78" i="1"/>
  <c r="K302" i="1"/>
  <c r="K104" i="1"/>
  <c r="K64" i="1"/>
  <c r="K124" i="1"/>
  <c r="K125" i="1"/>
  <c r="K132" i="1"/>
  <c r="K97" i="1"/>
  <c r="K301" i="1"/>
  <c r="K285" i="1"/>
  <c r="K298" i="1"/>
  <c r="K280" i="1"/>
  <c r="K83" i="1"/>
  <c r="K35" i="1"/>
  <c r="K216" i="1"/>
  <c r="K74" i="1"/>
  <c r="K13" i="1"/>
  <c r="K119" i="1"/>
  <c r="K58" i="1"/>
  <c r="K66" i="1"/>
  <c r="K80" i="1"/>
  <c r="K112" i="1"/>
  <c r="K114" i="1"/>
  <c r="K131" i="1"/>
  <c r="K116" i="1"/>
  <c r="K117" i="1"/>
  <c r="K195" i="1"/>
  <c r="K20" i="1"/>
  <c r="K9" i="1"/>
  <c r="K32" i="1"/>
  <c r="K70" i="1"/>
  <c r="K81" i="1"/>
  <c r="K84" i="1"/>
  <c r="K16" i="1"/>
  <c r="K92" i="1"/>
  <c r="K318" i="1"/>
  <c r="K36" i="1"/>
  <c r="K101" i="1"/>
  <c r="K284" i="1"/>
  <c r="K283" i="1"/>
  <c r="K122" i="1"/>
  <c r="K204" i="1"/>
  <c r="K197" i="1"/>
  <c r="K105" i="1"/>
  <c r="K290" i="1"/>
  <c r="K205" i="1"/>
  <c r="K130" i="1"/>
  <c r="K121" i="1"/>
  <c r="K199" i="1"/>
  <c r="K8" i="1"/>
  <c r="K14" i="1"/>
  <c r="K15" i="1"/>
  <c r="K88" i="1"/>
  <c r="K306" i="1"/>
  <c r="K61" i="1"/>
  <c r="K113" i="1"/>
  <c r="K103" i="1"/>
  <c r="K133" i="1"/>
  <c r="K109" i="1"/>
  <c r="K110" i="1"/>
  <c r="K134" i="1"/>
  <c r="K96" i="1"/>
  <c r="K87" i="1"/>
  <c r="K102" i="1"/>
  <c r="K279" i="1"/>
  <c r="K128" i="1"/>
  <c r="K69" i="1"/>
  <c r="K82" i="1"/>
  <c r="K59" i="1"/>
  <c r="K71" i="1"/>
  <c r="K67" i="1"/>
  <c r="K40" i="1"/>
  <c r="K31" i="1"/>
  <c r="K249" i="1"/>
  <c r="K256" i="1"/>
  <c r="K50" i="1"/>
  <c r="K255" i="1"/>
  <c r="K209" i="1"/>
  <c r="K266" i="1"/>
  <c r="K238" i="1"/>
  <c r="K253" i="1"/>
  <c r="K228" i="1"/>
  <c r="M153" i="1"/>
  <c r="K153" i="1"/>
  <c r="I39" i="1"/>
  <c r="I220" i="1"/>
  <c r="I226" i="1"/>
  <c r="I72" i="1"/>
  <c r="I48" i="1"/>
  <c r="I137" i="1"/>
  <c r="I244" i="1"/>
  <c r="I141" i="1"/>
  <c r="I147" i="1"/>
  <c r="I160" i="1"/>
  <c r="I230" i="1"/>
  <c r="I234" i="1"/>
  <c r="I18" i="1"/>
  <c r="I6" i="1"/>
  <c r="I151" i="1"/>
  <c r="I251" i="1"/>
  <c r="I225" i="1"/>
  <c r="I90" i="1"/>
  <c r="I135" i="1"/>
  <c r="I193" i="1"/>
  <c r="I215" i="1"/>
  <c r="I86" i="1"/>
  <c r="I118" i="1"/>
  <c r="I127" i="1"/>
  <c r="I170" i="1"/>
  <c r="I22" i="1"/>
  <c r="I3" i="1"/>
  <c r="I123" i="1"/>
  <c r="I79" i="1"/>
  <c r="I85" i="1"/>
  <c r="I93" i="1"/>
  <c r="I245" i="1"/>
  <c r="I262" i="1"/>
  <c r="I54" i="1"/>
  <c r="I236" i="1"/>
  <c r="I65" i="1"/>
  <c r="I47" i="1"/>
  <c r="I77" i="1"/>
  <c r="I258" i="1"/>
  <c r="I189" i="1"/>
  <c r="I222" i="1"/>
  <c r="I268" i="1"/>
  <c r="I158" i="1"/>
  <c r="I145" i="1"/>
  <c r="I156" i="1"/>
  <c r="I150" i="1"/>
  <c r="I63" i="1"/>
  <c r="I41" i="1"/>
  <c r="I149" i="1"/>
  <c r="I148" i="1"/>
  <c r="I265" i="1"/>
  <c r="I282" i="1"/>
  <c r="I221" i="1"/>
  <c r="I239" i="1"/>
  <c r="I140" i="1"/>
  <c r="I307" i="1"/>
  <c r="I161" i="1"/>
  <c r="I162" i="1"/>
  <c r="I175" i="1"/>
  <c r="I311" i="1"/>
  <c r="I157" i="1"/>
  <c r="I138" i="1"/>
  <c r="I319" i="1"/>
  <c r="I154" i="1"/>
  <c r="I295" i="1"/>
  <c r="I321" i="1"/>
  <c r="I142" i="1"/>
  <c r="I11" i="1"/>
  <c r="I182" i="1"/>
  <c r="I227" i="1"/>
  <c r="I7" i="1"/>
  <c r="I260" i="1"/>
  <c r="I4" i="1"/>
  <c r="I76" i="1"/>
  <c r="I308" i="1"/>
  <c r="I163" i="1"/>
  <c r="I166" i="1"/>
  <c r="I192" i="1"/>
  <c r="I17" i="1"/>
  <c r="I139" i="1"/>
  <c r="I188" i="1"/>
  <c r="I176" i="1"/>
  <c r="I177" i="1"/>
  <c r="I194" i="1"/>
  <c r="I181" i="1"/>
  <c r="I167" i="1"/>
  <c r="I5" i="1"/>
  <c r="I46" i="1"/>
  <c r="I313" i="1"/>
  <c r="I326" i="1"/>
  <c r="I60" i="1"/>
  <c r="I91" i="1"/>
  <c r="I42" i="1"/>
  <c r="I94" i="1"/>
  <c r="I324" i="1"/>
  <c r="I185" i="1"/>
  <c r="I146" i="1"/>
  <c r="I152" i="1"/>
  <c r="I172" i="1"/>
  <c r="I178" i="1"/>
  <c r="I144" i="1"/>
  <c r="I136" i="1"/>
  <c r="I213" i="1"/>
  <c r="I217" i="1"/>
  <c r="I247" i="1"/>
  <c r="I229" i="1"/>
  <c r="I248" i="1"/>
  <c r="I243" i="1"/>
  <c r="I73" i="1"/>
  <c r="I34" i="1"/>
  <c r="I45" i="1"/>
  <c r="I89" i="1"/>
  <c r="I68" i="1"/>
  <c r="I246" i="1"/>
  <c r="I261" i="1"/>
  <c r="I38" i="1"/>
  <c r="I43" i="1"/>
  <c r="I231" i="1"/>
  <c r="I235" i="1"/>
  <c r="I218" i="1"/>
  <c r="I211" i="1"/>
  <c r="I267" i="1"/>
  <c r="I269" i="1"/>
  <c r="I208" i="1"/>
  <c r="I233" i="1"/>
  <c r="I257" i="1"/>
  <c r="I212" i="1"/>
  <c r="I254" i="1"/>
  <c r="I241" i="1"/>
  <c r="I270" i="1"/>
  <c r="I240" i="1"/>
  <c r="I263" i="1"/>
  <c r="I44" i="1"/>
  <c r="I56" i="1"/>
  <c r="I223" i="1"/>
  <c r="I252" i="1"/>
  <c r="I237" i="1"/>
  <c r="I75" i="1"/>
  <c r="I53" i="1"/>
  <c r="I312" i="1"/>
  <c r="I275" i="1"/>
  <c r="I186" i="1"/>
  <c r="I314" i="1"/>
  <c r="I315" i="1"/>
  <c r="I296" i="1"/>
  <c r="I299" i="1"/>
  <c r="I201" i="1"/>
  <c r="I191" i="1"/>
  <c r="I327" i="1"/>
  <c r="I219" i="1"/>
  <c r="I21" i="1"/>
  <c r="I24" i="1"/>
  <c r="I30" i="1"/>
  <c r="I25" i="1"/>
  <c r="I276" i="1"/>
  <c r="I304" i="1"/>
  <c r="I325" i="1"/>
  <c r="I323" i="1"/>
  <c r="I143" i="1"/>
  <c r="I310" i="1"/>
  <c r="I320" i="1"/>
  <c r="I183" i="1"/>
  <c r="I95" i="1"/>
  <c r="I293" i="1"/>
  <c r="I169" i="1"/>
  <c r="I171" i="1"/>
  <c r="I273" i="1"/>
  <c r="I174" i="1"/>
  <c r="I198" i="1"/>
  <c r="I203" i="1"/>
  <c r="I272" i="1"/>
  <c r="I287" i="1"/>
  <c r="I300" i="1"/>
  <c r="I303" i="1"/>
  <c r="I277" i="1"/>
  <c r="I190" i="1"/>
  <c r="I111" i="1"/>
  <c r="I317" i="1"/>
  <c r="I322" i="1"/>
  <c r="I309" i="1"/>
  <c r="I57" i="1"/>
  <c r="I291" i="1"/>
  <c r="I289" i="1"/>
  <c r="I159" i="1"/>
  <c r="I107" i="1"/>
  <c r="I202" i="1"/>
  <c r="I52" i="1"/>
  <c r="I242" i="1"/>
  <c r="I292" i="1"/>
  <c r="I214" i="1"/>
  <c r="I168" i="1"/>
  <c r="I210" i="1"/>
  <c r="I206" i="1"/>
  <c r="I62" i="1"/>
  <c r="I224" i="1"/>
  <c r="I264" i="1"/>
  <c r="I33" i="1"/>
  <c r="I297" i="1"/>
  <c r="I250" i="1"/>
  <c r="I278" i="1"/>
  <c r="I232" i="1"/>
  <c r="I55" i="1"/>
  <c r="I37" i="1"/>
  <c r="I271" i="1"/>
  <c r="I19" i="1"/>
  <c r="I155" i="1"/>
  <c r="I49" i="1"/>
  <c r="I180" i="1"/>
  <c r="I173" i="1"/>
  <c r="I187" i="1"/>
  <c r="I184" i="1"/>
  <c r="I27" i="1"/>
  <c r="I179" i="1"/>
  <c r="I207" i="1"/>
  <c r="I196" i="1"/>
  <c r="I26" i="1"/>
  <c r="I286" i="1"/>
  <c r="I288" i="1"/>
  <c r="I316" i="1"/>
  <c r="I165" i="1"/>
  <c r="I99" i="1"/>
  <c r="I120" i="1"/>
  <c r="I108" i="1"/>
  <c r="I200" i="1"/>
  <c r="I294" i="1"/>
  <c r="I106" i="1"/>
  <c r="I129" i="1"/>
  <c r="I126" i="1"/>
  <c r="I100" i="1"/>
  <c r="I164" i="1"/>
  <c r="I259" i="1"/>
  <c r="I29" i="1"/>
  <c r="I51" i="1"/>
  <c r="I115" i="1"/>
  <c r="I23" i="1"/>
  <c r="I28" i="1"/>
  <c r="I12" i="1"/>
  <c r="I10" i="1"/>
  <c r="I281" i="1"/>
  <c r="I305" i="1"/>
  <c r="I274" i="1"/>
  <c r="I98" i="1"/>
  <c r="I78" i="1"/>
  <c r="I302" i="1"/>
  <c r="I104" i="1"/>
  <c r="I64" i="1"/>
  <c r="I124" i="1"/>
  <c r="I125" i="1"/>
  <c r="I132" i="1"/>
  <c r="I97" i="1"/>
  <c r="I301" i="1"/>
  <c r="I285" i="1"/>
  <c r="I298" i="1"/>
  <c r="I280" i="1"/>
  <c r="I83" i="1"/>
  <c r="I35" i="1"/>
  <c r="I216" i="1"/>
  <c r="I74" i="1"/>
  <c r="I13" i="1"/>
  <c r="I119" i="1"/>
  <c r="I58" i="1"/>
  <c r="I66" i="1"/>
  <c r="I80" i="1"/>
  <c r="I112" i="1"/>
  <c r="I114" i="1"/>
  <c r="I131" i="1"/>
  <c r="I116" i="1"/>
  <c r="I117" i="1"/>
  <c r="I195" i="1"/>
  <c r="I20" i="1"/>
  <c r="I9" i="1"/>
  <c r="I32" i="1"/>
  <c r="I70" i="1"/>
  <c r="I81" i="1"/>
  <c r="I84" i="1"/>
  <c r="I16" i="1"/>
  <c r="I92" i="1"/>
  <c r="I318" i="1"/>
  <c r="I36" i="1"/>
  <c r="I101" i="1"/>
  <c r="I284" i="1"/>
  <c r="I283" i="1"/>
  <c r="I122" i="1"/>
  <c r="I204" i="1"/>
  <c r="I197" i="1"/>
  <c r="I105" i="1"/>
  <c r="I290" i="1"/>
  <c r="I205" i="1"/>
  <c r="I130" i="1"/>
  <c r="I121" i="1"/>
  <c r="I199" i="1"/>
  <c r="I8" i="1"/>
  <c r="I14" i="1"/>
  <c r="I15" i="1"/>
  <c r="I88" i="1"/>
  <c r="I306" i="1"/>
  <c r="I61" i="1"/>
  <c r="I113" i="1"/>
  <c r="I103" i="1"/>
  <c r="I133" i="1"/>
  <c r="I109" i="1"/>
  <c r="I110" i="1"/>
  <c r="I134" i="1"/>
  <c r="I96" i="1"/>
  <c r="I87" i="1"/>
  <c r="I102" i="1"/>
  <c r="I279" i="1"/>
  <c r="I128" i="1"/>
  <c r="I69" i="1"/>
  <c r="I82" i="1"/>
  <c r="I59" i="1"/>
  <c r="I71" i="1"/>
  <c r="I67" i="1"/>
  <c r="I40" i="1"/>
  <c r="I31" i="1"/>
  <c r="I249" i="1"/>
  <c r="I256" i="1"/>
  <c r="I50" i="1"/>
  <c r="I255" i="1"/>
  <c r="I209" i="1"/>
  <c r="I266" i="1"/>
  <c r="I238" i="1"/>
  <c r="I253" i="1"/>
  <c r="I228" i="1"/>
  <c r="I153" i="1"/>
  <c r="J39" i="1"/>
  <c r="L39" i="1"/>
  <c r="J220" i="1"/>
  <c r="L220" i="1"/>
  <c r="J226" i="1"/>
  <c r="L226" i="1"/>
  <c r="J72" i="1"/>
  <c r="L72" i="1"/>
  <c r="J48" i="1"/>
  <c r="L48" i="1"/>
  <c r="J137" i="1"/>
  <c r="L137" i="1"/>
  <c r="J244" i="1"/>
  <c r="L244" i="1"/>
  <c r="J141" i="1"/>
  <c r="L141" i="1"/>
  <c r="J147" i="1"/>
  <c r="L147" i="1"/>
  <c r="J160" i="1"/>
  <c r="L160" i="1"/>
  <c r="J230" i="1"/>
  <c r="L230" i="1"/>
  <c r="J234" i="1"/>
  <c r="L234" i="1"/>
  <c r="J18" i="1"/>
  <c r="L18" i="1"/>
  <c r="J6" i="1"/>
  <c r="L6" i="1"/>
  <c r="J151" i="1"/>
  <c r="L151" i="1"/>
  <c r="J251" i="1"/>
  <c r="L251" i="1"/>
  <c r="J225" i="1"/>
  <c r="L225" i="1"/>
  <c r="J90" i="1"/>
  <c r="L90" i="1"/>
  <c r="J135" i="1"/>
  <c r="L135" i="1"/>
  <c r="J193" i="1"/>
  <c r="L193" i="1"/>
  <c r="J215" i="1"/>
  <c r="L215" i="1"/>
  <c r="J86" i="1"/>
  <c r="L86" i="1"/>
  <c r="J118" i="1"/>
  <c r="L118" i="1"/>
  <c r="J127" i="1"/>
  <c r="L127" i="1"/>
  <c r="J170" i="1"/>
  <c r="L170" i="1"/>
  <c r="J22" i="1"/>
  <c r="L22" i="1"/>
  <c r="J3" i="1"/>
  <c r="L3" i="1"/>
  <c r="J123" i="1"/>
  <c r="L123" i="1"/>
  <c r="J79" i="1"/>
  <c r="L79" i="1"/>
  <c r="J85" i="1"/>
  <c r="L85" i="1"/>
  <c r="J93" i="1"/>
  <c r="L93" i="1"/>
  <c r="J245" i="1"/>
  <c r="L245" i="1"/>
  <c r="J262" i="1"/>
  <c r="L262" i="1"/>
  <c r="J54" i="1"/>
  <c r="L54" i="1"/>
  <c r="J236" i="1"/>
  <c r="L236" i="1"/>
  <c r="J65" i="1"/>
  <c r="L65" i="1"/>
  <c r="J47" i="1"/>
  <c r="L47" i="1"/>
  <c r="J77" i="1"/>
  <c r="L77" i="1"/>
  <c r="J258" i="1"/>
  <c r="L258" i="1"/>
  <c r="J189" i="1"/>
  <c r="L189" i="1"/>
  <c r="J222" i="1"/>
  <c r="L222" i="1"/>
  <c r="J268" i="1"/>
  <c r="L268" i="1"/>
  <c r="J158" i="1"/>
  <c r="L158" i="1"/>
  <c r="J145" i="1"/>
  <c r="L145" i="1"/>
  <c r="J156" i="1"/>
  <c r="L156" i="1"/>
  <c r="J150" i="1"/>
  <c r="L150" i="1"/>
  <c r="J63" i="1"/>
  <c r="L63" i="1"/>
  <c r="J41" i="1"/>
  <c r="L41" i="1"/>
  <c r="J149" i="1"/>
  <c r="L149" i="1"/>
  <c r="J148" i="1"/>
  <c r="L148" i="1"/>
  <c r="J265" i="1"/>
  <c r="L265" i="1"/>
  <c r="J282" i="1"/>
  <c r="L282" i="1"/>
  <c r="J221" i="1"/>
  <c r="L221" i="1"/>
  <c r="J239" i="1"/>
  <c r="L239" i="1"/>
  <c r="J140" i="1"/>
  <c r="L140" i="1"/>
  <c r="J307" i="1"/>
  <c r="L307" i="1"/>
  <c r="J161" i="1"/>
  <c r="L161" i="1"/>
  <c r="J162" i="1"/>
  <c r="L162" i="1"/>
  <c r="J175" i="1"/>
  <c r="L175" i="1"/>
  <c r="J311" i="1"/>
  <c r="L311" i="1"/>
  <c r="J157" i="1"/>
  <c r="L157" i="1"/>
  <c r="J138" i="1"/>
  <c r="L138" i="1"/>
  <c r="J319" i="1"/>
  <c r="L319" i="1"/>
  <c r="J154" i="1"/>
  <c r="L154" i="1"/>
  <c r="J295" i="1"/>
  <c r="L295" i="1"/>
  <c r="J321" i="1"/>
  <c r="L321" i="1"/>
  <c r="J142" i="1"/>
  <c r="L142" i="1"/>
  <c r="J11" i="1"/>
  <c r="L11" i="1"/>
  <c r="J182" i="1"/>
  <c r="L182" i="1"/>
  <c r="J227" i="1"/>
  <c r="L227" i="1"/>
  <c r="J7" i="1"/>
  <c r="L7" i="1"/>
  <c r="J260" i="1"/>
  <c r="L260" i="1"/>
  <c r="J4" i="1"/>
  <c r="L4" i="1"/>
  <c r="J76" i="1"/>
  <c r="L76" i="1"/>
  <c r="J308" i="1"/>
  <c r="L308" i="1"/>
  <c r="J163" i="1"/>
  <c r="L163" i="1"/>
  <c r="J166" i="1"/>
  <c r="L166" i="1"/>
  <c r="J192" i="1"/>
  <c r="L192" i="1"/>
  <c r="J17" i="1"/>
  <c r="L17" i="1"/>
  <c r="J139" i="1"/>
  <c r="L139" i="1"/>
  <c r="J188" i="1"/>
  <c r="L188" i="1"/>
  <c r="J176" i="1"/>
  <c r="L176" i="1"/>
  <c r="J177" i="1"/>
  <c r="L177" i="1"/>
  <c r="J194" i="1"/>
  <c r="L194" i="1"/>
  <c r="J181" i="1"/>
  <c r="L181" i="1"/>
  <c r="J167" i="1"/>
  <c r="L167" i="1"/>
  <c r="J5" i="1"/>
  <c r="L5" i="1"/>
  <c r="J46" i="1"/>
  <c r="L46" i="1"/>
  <c r="J313" i="1"/>
  <c r="L313" i="1"/>
  <c r="J326" i="1"/>
  <c r="L326" i="1"/>
  <c r="J60" i="1"/>
  <c r="L60" i="1"/>
  <c r="J91" i="1"/>
  <c r="L91" i="1"/>
  <c r="J42" i="1"/>
  <c r="L42" i="1"/>
  <c r="J94" i="1"/>
  <c r="L94" i="1"/>
  <c r="J324" i="1"/>
  <c r="L324" i="1"/>
  <c r="J185" i="1"/>
  <c r="L185" i="1"/>
  <c r="J146" i="1"/>
  <c r="L146" i="1"/>
  <c r="J152" i="1"/>
  <c r="L152" i="1"/>
  <c r="J172" i="1"/>
  <c r="L172" i="1"/>
  <c r="J178" i="1"/>
  <c r="L178" i="1"/>
  <c r="J144" i="1"/>
  <c r="L144" i="1"/>
  <c r="J136" i="1"/>
  <c r="L136" i="1"/>
  <c r="J213" i="1"/>
  <c r="L213" i="1"/>
  <c r="J217" i="1"/>
  <c r="L217" i="1"/>
  <c r="J247" i="1"/>
  <c r="L247" i="1"/>
  <c r="J229" i="1"/>
  <c r="L229" i="1"/>
  <c r="J248" i="1"/>
  <c r="L248" i="1"/>
  <c r="J243" i="1"/>
  <c r="L243" i="1"/>
  <c r="J73" i="1"/>
  <c r="L73" i="1"/>
  <c r="J34" i="1"/>
  <c r="L34" i="1"/>
  <c r="J45" i="1"/>
  <c r="L45" i="1"/>
  <c r="J89" i="1"/>
  <c r="L89" i="1"/>
  <c r="J68" i="1"/>
  <c r="L68" i="1"/>
  <c r="J246" i="1"/>
  <c r="L246" i="1"/>
  <c r="J261" i="1"/>
  <c r="L261" i="1"/>
  <c r="J38" i="1"/>
  <c r="L38" i="1"/>
  <c r="J43" i="1"/>
  <c r="L43" i="1"/>
  <c r="J231" i="1"/>
  <c r="L231" i="1"/>
  <c r="J235" i="1"/>
  <c r="L235" i="1"/>
  <c r="J218" i="1"/>
  <c r="L218" i="1"/>
  <c r="J211" i="1"/>
  <c r="L211" i="1"/>
  <c r="J267" i="1"/>
  <c r="L267" i="1"/>
  <c r="J269" i="1"/>
  <c r="L269" i="1"/>
  <c r="J208" i="1"/>
  <c r="L208" i="1"/>
  <c r="J233" i="1"/>
  <c r="L233" i="1"/>
  <c r="J257" i="1"/>
  <c r="L257" i="1"/>
  <c r="J212" i="1"/>
  <c r="L212" i="1"/>
  <c r="J254" i="1"/>
  <c r="L254" i="1"/>
  <c r="J241" i="1"/>
  <c r="L241" i="1"/>
  <c r="J270" i="1"/>
  <c r="L270" i="1"/>
  <c r="J240" i="1"/>
  <c r="L240" i="1"/>
  <c r="J263" i="1"/>
  <c r="L263" i="1"/>
  <c r="J44" i="1"/>
  <c r="L44" i="1"/>
  <c r="J56" i="1"/>
  <c r="L56" i="1"/>
  <c r="J223" i="1"/>
  <c r="L223" i="1"/>
  <c r="J252" i="1"/>
  <c r="L252" i="1"/>
  <c r="J237" i="1"/>
  <c r="L237" i="1"/>
  <c r="J75" i="1"/>
  <c r="L75" i="1"/>
  <c r="J53" i="1"/>
  <c r="L53" i="1"/>
  <c r="J312" i="1"/>
  <c r="L312" i="1"/>
  <c r="J275" i="1"/>
  <c r="L275" i="1"/>
  <c r="J186" i="1"/>
  <c r="L186" i="1"/>
  <c r="J314" i="1"/>
  <c r="L314" i="1"/>
  <c r="J315" i="1"/>
  <c r="L315" i="1"/>
  <c r="J296" i="1"/>
  <c r="L296" i="1"/>
  <c r="J299" i="1"/>
  <c r="L299" i="1"/>
  <c r="J201" i="1"/>
  <c r="L201" i="1"/>
  <c r="J191" i="1"/>
  <c r="L191" i="1"/>
  <c r="J327" i="1"/>
  <c r="L327" i="1"/>
  <c r="J219" i="1"/>
  <c r="L219" i="1"/>
  <c r="J21" i="1"/>
  <c r="L21" i="1"/>
  <c r="J24" i="1"/>
  <c r="L24" i="1"/>
  <c r="J30" i="1"/>
  <c r="L30" i="1"/>
  <c r="J25" i="1"/>
  <c r="L25" i="1"/>
  <c r="J276" i="1"/>
  <c r="L276" i="1"/>
  <c r="J304" i="1"/>
  <c r="L304" i="1"/>
  <c r="J325" i="1"/>
  <c r="L325" i="1"/>
  <c r="J323" i="1"/>
  <c r="L323" i="1"/>
  <c r="J143" i="1"/>
  <c r="L143" i="1"/>
  <c r="J310" i="1"/>
  <c r="L310" i="1"/>
  <c r="J320" i="1"/>
  <c r="L320" i="1"/>
  <c r="J183" i="1"/>
  <c r="L183" i="1"/>
  <c r="J95" i="1"/>
  <c r="L95" i="1"/>
  <c r="J293" i="1"/>
  <c r="L293" i="1"/>
  <c r="J169" i="1"/>
  <c r="L169" i="1"/>
  <c r="J171" i="1"/>
  <c r="L171" i="1"/>
  <c r="J273" i="1"/>
  <c r="L273" i="1"/>
  <c r="J174" i="1"/>
  <c r="L174" i="1"/>
  <c r="J198" i="1"/>
  <c r="L198" i="1"/>
  <c r="J203" i="1"/>
  <c r="L203" i="1"/>
  <c r="J272" i="1"/>
  <c r="L272" i="1"/>
  <c r="J287" i="1"/>
  <c r="L287" i="1"/>
  <c r="J300" i="1"/>
  <c r="L300" i="1"/>
  <c r="J303" i="1"/>
  <c r="L303" i="1"/>
  <c r="J277" i="1"/>
  <c r="L277" i="1"/>
  <c r="J190" i="1"/>
  <c r="L190" i="1"/>
  <c r="J111" i="1"/>
  <c r="L111" i="1"/>
  <c r="J317" i="1"/>
  <c r="L317" i="1"/>
  <c r="J322" i="1"/>
  <c r="L322" i="1"/>
  <c r="J309" i="1"/>
  <c r="L309" i="1"/>
  <c r="J57" i="1"/>
  <c r="L57" i="1"/>
  <c r="J291" i="1"/>
  <c r="L291" i="1"/>
  <c r="J289" i="1"/>
  <c r="L289" i="1"/>
  <c r="J159" i="1"/>
  <c r="L159" i="1"/>
  <c r="J107" i="1"/>
  <c r="L107" i="1"/>
  <c r="J202" i="1"/>
  <c r="L202" i="1"/>
  <c r="J52" i="1"/>
  <c r="L52" i="1"/>
  <c r="J242" i="1"/>
  <c r="L242" i="1"/>
  <c r="J292" i="1"/>
  <c r="L292" i="1"/>
  <c r="J214" i="1"/>
  <c r="L214" i="1"/>
  <c r="J168" i="1"/>
  <c r="L168" i="1"/>
  <c r="J210" i="1"/>
  <c r="L210" i="1"/>
  <c r="J206" i="1"/>
  <c r="L206" i="1"/>
  <c r="J62" i="1"/>
  <c r="L62" i="1"/>
  <c r="J224" i="1"/>
  <c r="L224" i="1"/>
  <c r="J264" i="1"/>
  <c r="L264" i="1"/>
  <c r="J33" i="1"/>
  <c r="L33" i="1"/>
  <c r="J297" i="1"/>
  <c r="L297" i="1"/>
  <c r="J250" i="1"/>
  <c r="L250" i="1"/>
  <c r="J278" i="1"/>
  <c r="L278" i="1"/>
  <c r="J232" i="1"/>
  <c r="L232" i="1"/>
  <c r="J55" i="1"/>
  <c r="L55" i="1"/>
  <c r="J37" i="1"/>
  <c r="L37" i="1"/>
  <c r="J271" i="1"/>
  <c r="L271" i="1"/>
  <c r="J19" i="1"/>
  <c r="L19" i="1"/>
  <c r="J155" i="1"/>
  <c r="L155" i="1"/>
  <c r="J49" i="1"/>
  <c r="L49" i="1"/>
  <c r="J180" i="1"/>
  <c r="L180" i="1"/>
  <c r="J173" i="1"/>
  <c r="L173" i="1"/>
  <c r="J187" i="1"/>
  <c r="L187" i="1"/>
  <c r="J184" i="1"/>
  <c r="L184" i="1"/>
  <c r="J27" i="1"/>
  <c r="L27" i="1"/>
  <c r="J179" i="1"/>
  <c r="L179" i="1"/>
  <c r="J207" i="1"/>
  <c r="L207" i="1"/>
  <c r="J196" i="1"/>
  <c r="L196" i="1"/>
  <c r="J26" i="1"/>
  <c r="L26" i="1"/>
  <c r="J286" i="1"/>
  <c r="L286" i="1"/>
  <c r="J288" i="1"/>
  <c r="L288" i="1"/>
  <c r="J316" i="1"/>
  <c r="L316" i="1"/>
  <c r="J165" i="1"/>
  <c r="L165" i="1"/>
  <c r="J99" i="1"/>
  <c r="L99" i="1"/>
  <c r="J120" i="1"/>
  <c r="L120" i="1"/>
  <c r="J108" i="1"/>
  <c r="L108" i="1"/>
  <c r="J200" i="1"/>
  <c r="L200" i="1"/>
  <c r="J294" i="1"/>
  <c r="L294" i="1"/>
  <c r="J106" i="1"/>
  <c r="L106" i="1"/>
  <c r="J129" i="1"/>
  <c r="L129" i="1"/>
  <c r="J126" i="1"/>
  <c r="L126" i="1"/>
  <c r="J100" i="1"/>
  <c r="L100" i="1"/>
  <c r="J164" i="1"/>
  <c r="L164" i="1"/>
  <c r="J259" i="1"/>
  <c r="L259" i="1"/>
  <c r="J29" i="1"/>
  <c r="L29" i="1"/>
  <c r="J51" i="1"/>
  <c r="L51" i="1"/>
  <c r="J115" i="1"/>
  <c r="L115" i="1"/>
  <c r="J23" i="1"/>
  <c r="L23" i="1"/>
  <c r="J28" i="1"/>
  <c r="L28" i="1"/>
  <c r="J12" i="1"/>
  <c r="L12" i="1"/>
  <c r="J10" i="1"/>
  <c r="L10" i="1"/>
  <c r="J281" i="1"/>
  <c r="L281" i="1"/>
  <c r="J305" i="1"/>
  <c r="L305" i="1"/>
  <c r="J274" i="1"/>
  <c r="L274" i="1"/>
  <c r="J98" i="1"/>
  <c r="L98" i="1"/>
  <c r="J78" i="1"/>
  <c r="L78" i="1"/>
  <c r="J302" i="1"/>
  <c r="L302" i="1"/>
  <c r="J104" i="1"/>
  <c r="L104" i="1"/>
  <c r="J64" i="1"/>
  <c r="L64" i="1"/>
  <c r="J124" i="1"/>
  <c r="L124" i="1"/>
  <c r="J125" i="1"/>
  <c r="L125" i="1"/>
  <c r="J132" i="1"/>
  <c r="L132" i="1"/>
  <c r="J97" i="1"/>
  <c r="L97" i="1"/>
  <c r="J301" i="1"/>
  <c r="L301" i="1"/>
  <c r="J285" i="1"/>
  <c r="L285" i="1"/>
  <c r="J298" i="1"/>
  <c r="L298" i="1"/>
  <c r="J280" i="1"/>
  <c r="L280" i="1"/>
  <c r="J83" i="1"/>
  <c r="L83" i="1"/>
  <c r="J35" i="1"/>
  <c r="L35" i="1"/>
  <c r="J216" i="1"/>
  <c r="L216" i="1"/>
  <c r="J74" i="1"/>
  <c r="L74" i="1"/>
  <c r="J13" i="1"/>
  <c r="L13" i="1"/>
  <c r="J119" i="1"/>
  <c r="L119" i="1"/>
  <c r="J58" i="1"/>
  <c r="L58" i="1"/>
  <c r="J66" i="1"/>
  <c r="L66" i="1"/>
  <c r="J80" i="1"/>
  <c r="L80" i="1"/>
  <c r="J112" i="1"/>
  <c r="L112" i="1"/>
  <c r="J114" i="1"/>
  <c r="L114" i="1"/>
  <c r="J131" i="1"/>
  <c r="L131" i="1"/>
  <c r="J116" i="1"/>
  <c r="L116" i="1"/>
  <c r="J117" i="1"/>
  <c r="L117" i="1"/>
  <c r="J195" i="1"/>
  <c r="L195" i="1"/>
  <c r="J20" i="1"/>
  <c r="L20" i="1"/>
  <c r="J9" i="1"/>
  <c r="L9" i="1"/>
  <c r="J32" i="1"/>
  <c r="L32" i="1"/>
  <c r="J70" i="1"/>
  <c r="L70" i="1"/>
  <c r="J81" i="1"/>
  <c r="L81" i="1"/>
  <c r="J84" i="1"/>
  <c r="L84" i="1"/>
  <c r="J16" i="1"/>
  <c r="L16" i="1"/>
  <c r="J92" i="1"/>
  <c r="L92" i="1"/>
  <c r="J318" i="1"/>
  <c r="L318" i="1"/>
  <c r="J36" i="1"/>
  <c r="L36" i="1"/>
  <c r="J101" i="1"/>
  <c r="L101" i="1"/>
  <c r="J284" i="1"/>
  <c r="L284" i="1"/>
  <c r="J283" i="1"/>
  <c r="L283" i="1"/>
  <c r="J122" i="1"/>
  <c r="L122" i="1"/>
  <c r="J204" i="1"/>
  <c r="L204" i="1"/>
  <c r="J197" i="1"/>
  <c r="L197" i="1"/>
  <c r="J105" i="1"/>
  <c r="L105" i="1"/>
  <c r="J290" i="1"/>
  <c r="L290" i="1"/>
  <c r="J205" i="1"/>
  <c r="L205" i="1"/>
  <c r="J130" i="1"/>
  <c r="L130" i="1"/>
  <c r="J121" i="1"/>
  <c r="L121" i="1"/>
  <c r="J199" i="1"/>
  <c r="L199" i="1"/>
  <c r="J8" i="1"/>
  <c r="L8" i="1"/>
  <c r="J14" i="1"/>
  <c r="L14" i="1"/>
  <c r="J15" i="1"/>
  <c r="L15" i="1"/>
  <c r="J88" i="1"/>
  <c r="L88" i="1"/>
  <c r="J306" i="1"/>
  <c r="L306" i="1"/>
  <c r="J61" i="1"/>
  <c r="L61" i="1"/>
  <c r="J113" i="1"/>
  <c r="L113" i="1"/>
  <c r="J103" i="1"/>
  <c r="L103" i="1"/>
  <c r="J133" i="1"/>
  <c r="L133" i="1"/>
  <c r="J109" i="1"/>
  <c r="L109" i="1"/>
  <c r="J110" i="1"/>
  <c r="L110" i="1"/>
  <c r="J134" i="1"/>
  <c r="L134" i="1"/>
  <c r="J96" i="1"/>
  <c r="L96" i="1"/>
  <c r="J87" i="1"/>
  <c r="L87" i="1"/>
  <c r="J102" i="1"/>
  <c r="L102" i="1"/>
  <c r="J279" i="1"/>
  <c r="L279" i="1"/>
  <c r="J128" i="1"/>
  <c r="L128" i="1"/>
  <c r="J69" i="1"/>
  <c r="L69" i="1"/>
  <c r="J82" i="1"/>
  <c r="L82" i="1"/>
  <c r="J59" i="1"/>
  <c r="L59" i="1"/>
  <c r="J71" i="1"/>
  <c r="L71" i="1"/>
  <c r="J67" i="1"/>
  <c r="L67" i="1"/>
  <c r="J40" i="1"/>
  <c r="L40" i="1"/>
  <c r="J31" i="1"/>
  <c r="L31" i="1"/>
  <c r="J249" i="1"/>
  <c r="L249" i="1"/>
  <c r="J256" i="1"/>
  <c r="L256" i="1"/>
  <c r="J50" i="1"/>
  <c r="L50" i="1"/>
  <c r="J255" i="1"/>
  <c r="L255" i="1"/>
  <c r="J209" i="1"/>
  <c r="L209" i="1"/>
  <c r="J266" i="1"/>
  <c r="L266" i="1"/>
  <c r="J238" i="1"/>
  <c r="L238" i="1"/>
  <c r="J253" i="1"/>
  <c r="L253" i="1"/>
  <c r="J228" i="1"/>
  <c r="L228" i="1"/>
  <c r="L153" i="1"/>
  <c r="J153" i="1"/>
  <c r="H39" i="1"/>
  <c r="H220" i="1"/>
  <c r="H226" i="1"/>
  <c r="H72" i="1"/>
  <c r="H48" i="1"/>
  <c r="H137" i="1"/>
  <c r="H244" i="1"/>
  <c r="H141" i="1"/>
  <c r="H147" i="1"/>
  <c r="H160" i="1"/>
  <c r="H230" i="1"/>
  <c r="H234" i="1"/>
  <c r="H18" i="1"/>
  <c r="H6" i="1"/>
  <c r="H151" i="1"/>
  <c r="H251" i="1"/>
  <c r="H225" i="1"/>
  <c r="H90" i="1"/>
  <c r="H135" i="1"/>
  <c r="H193" i="1"/>
  <c r="H215" i="1"/>
  <c r="H86" i="1"/>
  <c r="H118" i="1"/>
  <c r="H127" i="1"/>
  <c r="H170" i="1"/>
  <c r="H22" i="1"/>
  <c r="H3" i="1"/>
  <c r="H123" i="1"/>
  <c r="H79" i="1"/>
  <c r="H85" i="1"/>
  <c r="H93" i="1"/>
  <c r="H245" i="1"/>
  <c r="H262" i="1"/>
  <c r="H54" i="1"/>
  <c r="H236" i="1"/>
  <c r="H65" i="1"/>
  <c r="H47" i="1"/>
  <c r="H77" i="1"/>
  <c r="H258" i="1"/>
  <c r="H189" i="1"/>
  <c r="H222" i="1"/>
  <c r="H268" i="1"/>
  <c r="H158" i="1"/>
  <c r="H145" i="1"/>
  <c r="H156" i="1"/>
  <c r="H150" i="1"/>
  <c r="H63" i="1"/>
  <c r="H41" i="1"/>
  <c r="H149" i="1"/>
  <c r="H148" i="1"/>
  <c r="H265" i="1"/>
  <c r="H282" i="1"/>
  <c r="H221" i="1"/>
  <c r="H239" i="1"/>
  <c r="H140" i="1"/>
  <c r="H307" i="1"/>
  <c r="H161" i="1"/>
  <c r="H162" i="1"/>
  <c r="H175" i="1"/>
  <c r="H311" i="1"/>
  <c r="H157" i="1"/>
  <c r="H138" i="1"/>
  <c r="H319" i="1"/>
  <c r="H154" i="1"/>
  <c r="H295" i="1"/>
  <c r="H321" i="1"/>
  <c r="H142" i="1"/>
  <c r="H11" i="1"/>
  <c r="H182" i="1"/>
  <c r="H227" i="1"/>
  <c r="H7" i="1"/>
  <c r="H260" i="1"/>
  <c r="H4" i="1"/>
  <c r="H76" i="1"/>
  <c r="H308" i="1"/>
  <c r="H163" i="1"/>
  <c r="H166" i="1"/>
  <c r="H192" i="1"/>
  <c r="H17" i="1"/>
  <c r="H139" i="1"/>
  <c r="H188" i="1"/>
  <c r="H176" i="1"/>
  <c r="H177" i="1"/>
  <c r="H194" i="1"/>
  <c r="H181" i="1"/>
  <c r="H167" i="1"/>
  <c r="H5" i="1"/>
  <c r="H46" i="1"/>
  <c r="H313" i="1"/>
  <c r="H326" i="1"/>
  <c r="H60" i="1"/>
  <c r="H91" i="1"/>
  <c r="H42" i="1"/>
  <c r="H94" i="1"/>
  <c r="H324" i="1"/>
  <c r="H185" i="1"/>
  <c r="H146" i="1"/>
  <c r="H152" i="1"/>
  <c r="H172" i="1"/>
  <c r="H178" i="1"/>
  <c r="H144" i="1"/>
  <c r="H136" i="1"/>
  <c r="H213" i="1"/>
  <c r="H217" i="1"/>
  <c r="H247" i="1"/>
  <c r="H229" i="1"/>
  <c r="H248" i="1"/>
  <c r="H243" i="1"/>
  <c r="H73" i="1"/>
  <c r="H34" i="1"/>
  <c r="H45" i="1"/>
  <c r="H89" i="1"/>
  <c r="H68" i="1"/>
  <c r="H246" i="1"/>
  <c r="H261" i="1"/>
  <c r="H38" i="1"/>
  <c r="H43" i="1"/>
  <c r="H231" i="1"/>
  <c r="H235" i="1"/>
  <c r="H218" i="1"/>
  <c r="H211" i="1"/>
  <c r="H267" i="1"/>
  <c r="H269" i="1"/>
  <c r="H208" i="1"/>
  <c r="H233" i="1"/>
  <c r="H257" i="1"/>
  <c r="H212" i="1"/>
  <c r="H254" i="1"/>
  <c r="H241" i="1"/>
  <c r="H270" i="1"/>
  <c r="H240" i="1"/>
  <c r="H263" i="1"/>
  <c r="H44" i="1"/>
  <c r="H56" i="1"/>
  <c r="H223" i="1"/>
  <c r="H252" i="1"/>
  <c r="H237" i="1"/>
  <c r="H75" i="1"/>
  <c r="H53" i="1"/>
  <c r="H312" i="1"/>
  <c r="H275" i="1"/>
  <c r="H186" i="1"/>
  <c r="H314" i="1"/>
  <c r="H315" i="1"/>
  <c r="H296" i="1"/>
  <c r="H299" i="1"/>
  <c r="H201" i="1"/>
  <c r="H191" i="1"/>
  <c r="H327" i="1"/>
  <c r="H219" i="1"/>
  <c r="H21" i="1"/>
  <c r="H24" i="1"/>
  <c r="H30" i="1"/>
  <c r="H25" i="1"/>
  <c r="H276" i="1"/>
  <c r="H304" i="1"/>
  <c r="H325" i="1"/>
  <c r="H323" i="1"/>
  <c r="H143" i="1"/>
  <c r="H310" i="1"/>
  <c r="H320" i="1"/>
  <c r="H183" i="1"/>
  <c r="H95" i="1"/>
  <c r="H293" i="1"/>
  <c r="H169" i="1"/>
  <c r="H171" i="1"/>
  <c r="H273" i="1"/>
  <c r="H174" i="1"/>
  <c r="H198" i="1"/>
  <c r="H203" i="1"/>
  <c r="H272" i="1"/>
  <c r="H287" i="1"/>
  <c r="H300" i="1"/>
  <c r="H303" i="1"/>
  <c r="H277" i="1"/>
  <c r="H190" i="1"/>
  <c r="H111" i="1"/>
  <c r="H317" i="1"/>
  <c r="H322" i="1"/>
  <c r="H309" i="1"/>
  <c r="H57" i="1"/>
  <c r="H291" i="1"/>
  <c r="H289" i="1"/>
  <c r="H159" i="1"/>
  <c r="H107" i="1"/>
  <c r="H202" i="1"/>
  <c r="H52" i="1"/>
  <c r="H242" i="1"/>
  <c r="H292" i="1"/>
  <c r="H214" i="1"/>
  <c r="H168" i="1"/>
  <c r="H210" i="1"/>
  <c r="H206" i="1"/>
  <c r="H62" i="1"/>
  <c r="H224" i="1"/>
  <c r="H264" i="1"/>
  <c r="H33" i="1"/>
  <c r="H297" i="1"/>
  <c r="H250" i="1"/>
  <c r="H278" i="1"/>
  <c r="H232" i="1"/>
  <c r="H55" i="1"/>
  <c r="H37" i="1"/>
  <c r="H271" i="1"/>
  <c r="H19" i="1"/>
  <c r="H155" i="1"/>
  <c r="H49" i="1"/>
  <c r="H180" i="1"/>
  <c r="H173" i="1"/>
  <c r="H187" i="1"/>
  <c r="H184" i="1"/>
  <c r="H27" i="1"/>
  <c r="H179" i="1"/>
  <c r="H207" i="1"/>
  <c r="H196" i="1"/>
  <c r="H26" i="1"/>
  <c r="H286" i="1"/>
  <c r="H288" i="1"/>
  <c r="H316" i="1"/>
  <c r="H165" i="1"/>
  <c r="H99" i="1"/>
  <c r="H120" i="1"/>
  <c r="H108" i="1"/>
  <c r="H200" i="1"/>
  <c r="H294" i="1"/>
  <c r="H106" i="1"/>
  <c r="H129" i="1"/>
  <c r="H126" i="1"/>
  <c r="H100" i="1"/>
  <c r="H164" i="1"/>
  <c r="H259" i="1"/>
  <c r="H29" i="1"/>
  <c r="H51" i="1"/>
  <c r="H115" i="1"/>
  <c r="H23" i="1"/>
  <c r="H28" i="1"/>
  <c r="H12" i="1"/>
  <c r="H10" i="1"/>
  <c r="H281" i="1"/>
  <c r="H305" i="1"/>
  <c r="H274" i="1"/>
  <c r="H98" i="1"/>
  <c r="H78" i="1"/>
  <c r="H302" i="1"/>
  <c r="H104" i="1"/>
  <c r="H64" i="1"/>
  <c r="H124" i="1"/>
  <c r="H125" i="1"/>
  <c r="H132" i="1"/>
  <c r="H97" i="1"/>
  <c r="H301" i="1"/>
  <c r="H285" i="1"/>
  <c r="H298" i="1"/>
  <c r="H280" i="1"/>
  <c r="H83" i="1"/>
  <c r="H35" i="1"/>
  <c r="H216" i="1"/>
  <c r="H74" i="1"/>
  <c r="H13" i="1"/>
  <c r="H119" i="1"/>
  <c r="H58" i="1"/>
  <c r="H66" i="1"/>
  <c r="H80" i="1"/>
  <c r="H112" i="1"/>
  <c r="H114" i="1"/>
  <c r="H131" i="1"/>
  <c r="H116" i="1"/>
  <c r="H117" i="1"/>
  <c r="H195" i="1"/>
  <c r="H20" i="1"/>
  <c r="H9" i="1"/>
  <c r="H32" i="1"/>
  <c r="H70" i="1"/>
  <c r="H81" i="1"/>
  <c r="H84" i="1"/>
  <c r="H16" i="1"/>
  <c r="H92" i="1"/>
  <c r="H318" i="1"/>
  <c r="H36" i="1"/>
  <c r="H101" i="1"/>
  <c r="H284" i="1"/>
  <c r="H283" i="1"/>
  <c r="H122" i="1"/>
  <c r="H204" i="1"/>
  <c r="H197" i="1"/>
  <c r="H105" i="1"/>
  <c r="H290" i="1"/>
  <c r="H205" i="1"/>
  <c r="H130" i="1"/>
  <c r="H121" i="1"/>
  <c r="H199" i="1"/>
  <c r="H8" i="1"/>
  <c r="H14" i="1"/>
  <c r="H15" i="1"/>
  <c r="H88" i="1"/>
  <c r="H306" i="1"/>
  <c r="H61" i="1"/>
  <c r="H113" i="1"/>
  <c r="H103" i="1"/>
  <c r="H133" i="1"/>
  <c r="H109" i="1"/>
  <c r="H110" i="1"/>
  <c r="H134" i="1"/>
  <c r="H96" i="1"/>
  <c r="H87" i="1"/>
  <c r="H102" i="1"/>
  <c r="H279" i="1"/>
  <c r="H128" i="1"/>
  <c r="H69" i="1"/>
  <c r="H82" i="1"/>
  <c r="H59" i="1"/>
  <c r="H71" i="1"/>
  <c r="H67" i="1"/>
  <c r="H40" i="1"/>
  <c r="H31" i="1"/>
  <c r="H249" i="1"/>
  <c r="H256" i="1"/>
  <c r="H50" i="1"/>
  <c r="H255" i="1"/>
  <c r="H209" i="1"/>
  <c r="H266" i="1"/>
  <c r="H238" i="1"/>
  <c r="H253" i="1"/>
  <c r="H228" i="1"/>
  <c r="H153" i="1"/>
  <c r="AA12" i="8" l="1"/>
  <c r="AA16" i="8"/>
  <c r="Z31" i="7"/>
  <c r="AM250" i="4"/>
  <c r="AM249" i="4"/>
  <c r="AH11" i="9"/>
  <c r="AE11" i="9"/>
  <c r="AI11" i="9"/>
  <c r="AG11" i="9"/>
  <c r="AD11" i="9"/>
  <c r="AF11" i="9"/>
  <c r="AG9" i="9"/>
  <c r="AF9" i="9"/>
  <c r="AE9" i="9"/>
  <c r="AH9" i="9"/>
  <c r="AI9" i="9"/>
  <c r="AD9" i="9"/>
  <c r="AD4" i="9"/>
  <c r="AI4" i="9"/>
  <c r="AG4" i="9"/>
  <c r="AE4" i="9"/>
  <c r="AF4" i="9"/>
  <c r="AH4" i="9"/>
  <c r="AC19" i="9"/>
  <c r="AC20" i="9"/>
  <c r="AC18" i="9"/>
  <c r="AC16" i="9"/>
  <c r="AC17" i="9"/>
  <c r="AH12" i="9"/>
  <c r="AI12" i="9"/>
  <c r="AE12" i="9"/>
  <c r="AG12" i="9"/>
  <c r="AF12" i="9"/>
  <c r="AD12" i="9"/>
  <c r="AG10" i="9"/>
  <c r="AE10" i="9"/>
  <c r="AD10" i="9"/>
  <c r="AI10" i="9"/>
  <c r="AH10" i="9"/>
  <c r="AF10" i="9"/>
  <c r="AH8" i="9"/>
  <c r="AG8" i="9"/>
  <c r="AF8" i="9"/>
  <c r="AD8" i="9"/>
  <c r="AI8" i="9"/>
  <c r="AE8" i="9"/>
  <c r="AB20" i="9"/>
  <c r="AB18" i="9"/>
  <c r="AB16" i="9"/>
  <c r="AB19" i="9"/>
  <c r="AB17" i="9"/>
  <c r="AD5" i="9"/>
  <c r="AE5" i="9"/>
  <c r="AI5" i="9"/>
  <c r="AH5" i="9"/>
  <c r="AG5" i="9"/>
  <c r="AF5" i="9"/>
  <c r="AG3" i="9"/>
  <c r="AF3" i="9"/>
  <c r="AH3" i="9"/>
  <c r="AI3" i="9"/>
  <c r="AE3" i="9"/>
  <c r="AD3" i="9"/>
  <c r="AA20" i="9"/>
  <c r="AA19" i="9"/>
  <c r="AA16" i="9"/>
  <c r="AA17" i="9"/>
  <c r="AA18" i="9"/>
  <c r="AH14" i="9"/>
  <c r="AE14" i="9"/>
  <c r="AD14" i="9"/>
  <c r="AG14" i="9"/>
  <c r="AI14" i="9"/>
  <c r="AF14" i="9"/>
  <c r="Z20" i="9"/>
  <c r="Z16" i="9"/>
  <c r="Z19" i="9"/>
  <c r="Z18" i="9"/>
  <c r="Z17" i="9"/>
  <c r="AH13" i="9"/>
  <c r="AG13" i="9"/>
  <c r="AF13" i="9"/>
  <c r="AE13" i="9"/>
  <c r="AD13" i="9"/>
  <c r="AI13" i="9"/>
  <c r="AH15" i="9"/>
  <c r="AF15" i="9"/>
  <c r="AE15" i="9"/>
  <c r="AD15" i="9"/>
  <c r="AI15" i="9"/>
  <c r="AG15" i="9"/>
  <c r="AH7" i="9"/>
  <c r="AG7" i="9"/>
  <c r="AF7" i="9"/>
  <c r="AD7" i="9"/>
  <c r="AI7" i="9"/>
  <c r="AE7" i="9"/>
  <c r="AH6" i="9"/>
  <c r="AG6" i="9"/>
  <c r="AF6" i="9"/>
  <c r="AD6" i="9"/>
  <c r="AI6" i="9"/>
  <c r="AE6" i="9"/>
  <c r="AH9" i="8"/>
  <c r="AG9" i="8"/>
  <c r="AD9" i="8"/>
  <c r="AF9" i="8"/>
  <c r="AI9" i="8"/>
  <c r="AE9" i="8"/>
  <c r="AI7" i="8"/>
  <c r="AD7" i="8"/>
  <c r="AH7" i="8"/>
  <c r="AE7" i="8"/>
  <c r="AG7" i="8"/>
  <c r="AF7" i="8"/>
  <c r="AC15" i="8"/>
  <c r="AC13" i="8"/>
  <c r="AC16" i="8"/>
  <c r="AC14" i="8"/>
  <c r="AC12" i="8"/>
  <c r="AA13" i="8"/>
  <c r="AH11" i="8"/>
  <c r="AD11" i="8"/>
  <c r="AE11" i="8"/>
  <c r="AG11" i="8"/>
  <c r="AI11" i="8"/>
  <c r="AF11" i="8"/>
  <c r="AA15" i="8"/>
  <c r="Z15" i="8"/>
  <c r="Z13" i="8"/>
  <c r="Z12" i="8"/>
  <c r="Z14" i="8"/>
  <c r="Z16" i="8"/>
  <c r="AH8" i="8"/>
  <c r="AD8" i="8"/>
  <c r="AG8" i="8"/>
  <c r="AE8" i="8"/>
  <c r="AI8" i="8"/>
  <c r="AF8" i="8"/>
  <c r="AG6" i="8"/>
  <c r="AE6" i="8"/>
  <c r="AH6" i="8"/>
  <c r="AI6" i="8"/>
  <c r="AF6" i="8"/>
  <c r="AD6" i="8"/>
  <c r="AG3" i="8"/>
  <c r="AE3" i="8"/>
  <c r="AF3" i="8"/>
  <c r="AD3" i="8"/>
  <c r="AI3" i="8"/>
  <c r="AH3" i="8"/>
  <c r="AD4" i="8"/>
  <c r="AH4" i="8"/>
  <c r="AE4" i="8"/>
  <c r="AF4" i="8"/>
  <c r="AI4" i="8"/>
  <c r="AG4" i="8"/>
  <c r="AA14" i="8"/>
  <c r="AG5" i="8"/>
  <c r="AF5" i="8"/>
  <c r="AE5" i="8"/>
  <c r="AH5" i="8"/>
  <c r="AI5" i="8"/>
  <c r="AD5" i="8"/>
  <c r="AH10" i="8"/>
  <c r="AE10" i="8"/>
  <c r="AD10" i="8"/>
  <c r="AF10" i="8"/>
  <c r="AI10" i="8"/>
  <c r="AG10" i="8"/>
  <c r="AB15" i="8"/>
  <c r="AB13" i="8"/>
  <c r="AB14" i="8"/>
  <c r="AB12" i="8"/>
  <c r="AB16" i="8"/>
  <c r="AE23" i="7"/>
  <c r="AD23" i="7"/>
  <c r="AI23" i="7"/>
  <c r="AG23" i="7"/>
  <c r="AF23" i="7"/>
  <c r="AH23" i="7"/>
  <c r="AE24" i="7"/>
  <c r="AD24" i="7"/>
  <c r="AI24" i="7"/>
  <c r="AH24" i="7"/>
  <c r="AG24" i="7"/>
  <c r="AF24" i="7"/>
  <c r="AI3" i="7"/>
  <c r="AH3" i="7"/>
  <c r="AG3" i="7"/>
  <c r="AF3" i="7"/>
  <c r="AD3" i="7"/>
  <c r="AE3" i="7"/>
  <c r="AH22" i="7"/>
  <c r="AG22" i="7"/>
  <c r="AD22" i="7"/>
  <c r="AF22" i="7"/>
  <c r="AE22" i="7"/>
  <c r="AI22" i="7"/>
  <c r="AH18" i="7"/>
  <c r="AG18" i="7"/>
  <c r="AE18" i="7"/>
  <c r="AI18" i="7"/>
  <c r="AF18" i="7"/>
  <c r="AD18" i="7"/>
  <c r="AI11" i="7"/>
  <c r="AG11" i="7"/>
  <c r="AF11" i="7"/>
  <c r="AD11" i="7"/>
  <c r="AH11" i="7"/>
  <c r="AE11" i="7"/>
  <c r="AE7" i="7"/>
  <c r="AH7" i="7"/>
  <c r="AI7" i="7"/>
  <c r="AG7" i="7"/>
  <c r="AF7" i="7"/>
  <c r="AD7" i="7"/>
  <c r="AE5" i="7"/>
  <c r="AH5" i="7"/>
  <c r="AI5" i="7"/>
  <c r="AF5" i="7"/>
  <c r="AD5" i="7"/>
  <c r="AG5" i="7"/>
  <c r="AH6" i="7"/>
  <c r="AE6" i="7"/>
  <c r="AD6" i="7"/>
  <c r="AI6" i="7"/>
  <c r="AG6" i="7"/>
  <c r="AF6" i="7"/>
  <c r="AB27" i="7"/>
  <c r="AB29" i="7"/>
  <c r="AB28" i="7"/>
  <c r="AB31" i="7"/>
  <c r="AB30" i="7"/>
  <c r="Z30" i="7"/>
  <c r="AE8" i="7"/>
  <c r="AD8" i="7"/>
  <c r="AH8" i="7"/>
  <c r="AG8" i="7"/>
  <c r="AF8" i="7"/>
  <c r="AI8" i="7"/>
  <c r="AA31" i="7"/>
  <c r="AA30" i="7"/>
  <c r="AA27" i="7"/>
  <c r="AA29" i="7"/>
  <c r="AA28" i="7"/>
  <c r="Z28" i="7"/>
  <c r="AI26" i="7"/>
  <c r="AH26" i="7"/>
  <c r="AG26" i="7"/>
  <c r="AF26" i="7"/>
  <c r="AE26" i="7"/>
  <c r="AD26" i="7"/>
  <c r="AH21" i="7"/>
  <c r="AG21" i="7"/>
  <c r="AD21" i="7"/>
  <c r="AI21" i="7"/>
  <c r="AE21" i="7"/>
  <c r="AF21" i="7"/>
  <c r="AD19" i="7"/>
  <c r="AH19" i="7"/>
  <c r="AG19" i="7"/>
  <c r="AI19" i="7"/>
  <c r="AF19" i="7"/>
  <c r="AE19" i="7"/>
  <c r="AH15" i="7"/>
  <c r="AE15" i="7"/>
  <c r="AG15" i="7"/>
  <c r="AF15" i="7"/>
  <c r="AI15" i="7"/>
  <c r="AD15" i="7"/>
  <c r="AE14" i="7"/>
  <c r="AH14" i="7"/>
  <c r="AD14" i="7"/>
  <c r="AI14" i="7"/>
  <c r="AG14" i="7"/>
  <c r="AF14" i="7"/>
  <c r="AI4" i="7"/>
  <c r="AG4" i="7"/>
  <c r="AF4" i="7"/>
  <c r="AH4" i="7"/>
  <c r="AE4" i="7"/>
  <c r="AD4" i="7"/>
  <c r="AH16" i="7"/>
  <c r="AE16" i="7"/>
  <c r="AD16" i="7"/>
  <c r="AI16" i="7"/>
  <c r="AG16" i="7"/>
  <c r="AF16" i="7"/>
  <c r="AE9" i="7"/>
  <c r="AD9" i="7"/>
  <c r="AH9" i="7"/>
  <c r="AG9" i="7"/>
  <c r="AI9" i="7"/>
  <c r="AF9" i="7"/>
  <c r="Z27" i="7"/>
  <c r="AH17" i="7"/>
  <c r="AE17" i="7"/>
  <c r="AI17" i="7"/>
  <c r="AG17" i="7"/>
  <c r="AF17" i="7"/>
  <c r="AD17" i="7"/>
  <c r="AF10" i="7"/>
  <c r="AD10" i="7"/>
  <c r="AH10" i="7"/>
  <c r="AG10" i="7"/>
  <c r="AE10" i="7"/>
  <c r="AI10" i="7"/>
  <c r="AF13" i="7"/>
  <c r="AG13" i="7"/>
  <c r="AE13" i="7"/>
  <c r="AI13" i="7"/>
  <c r="AH13" i="7"/>
  <c r="AD13" i="7"/>
  <c r="AC30" i="7"/>
  <c r="AC28" i="7"/>
  <c r="AC29" i="7"/>
  <c r="AC31" i="7"/>
  <c r="AC27" i="7"/>
  <c r="Z29" i="7"/>
  <c r="AI25" i="7"/>
  <c r="AH25" i="7"/>
  <c r="AE25" i="7"/>
  <c r="AD25" i="7"/>
  <c r="AG25" i="7"/>
  <c r="AF25" i="7"/>
  <c r="AI20" i="7"/>
  <c r="AH20" i="7"/>
  <c r="AG20" i="7"/>
  <c r="AF20" i="7"/>
  <c r="AE20" i="7"/>
  <c r="AD20" i="7"/>
  <c r="AI12" i="7"/>
  <c r="AE12" i="7"/>
  <c r="AD12" i="7"/>
  <c r="AH12" i="7"/>
  <c r="AG12" i="7"/>
  <c r="AF12" i="7"/>
  <c r="AI29" i="6"/>
  <c r="AG29" i="6"/>
  <c r="AH29" i="6"/>
  <c r="AF29" i="6"/>
  <c r="AE29" i="6"/>
  <c r="AD29" i="6"/>
  <c r="AE26" i="6"/>
  <c r="AG26" i="6"/>
  <c r="AF26" i="6"/>
  <c r="AD26" i="6"/>
  <c r="AI26" i="6"/>
  <c r="AH26" i="6"/>
  <c r="AE27" i="6"/>
  <c r="AG27" i="6"/>
  <c r="AI27" i="6"/>
  <c r="AH27" i="6"/>
  <c r="AF27" i="6"/>
  <c r="AD27" i="6"/>
  <c r="AH16" i="6"/>
  <c r="AD16" i="6"/>
  <c r="AG16" i="6"/>
  <c r="AF16" i="6"/>
  <c r="AI16" i="6"/>
  <c r="AE16" i="6"/>
  <c r="AH18" i="6"/>
  <c r="AD18" i="6"/>
  <c r="AI18" i="6"/>
  <c r="AF18" i="6"/>
  <c r="AE18" i="6"/>
  <c r="AG18" i="6"/>
  <c r="AH25" i="6"/>
  <c r="AI25" i="6"/>
  <c r="AG25" i="6"/>
  <c r="AE25" i="6"/>
  <c r="AF25" i="6"/>
  <c r="AD25" i="6"/>
  <c r="AH19" i="6"/>
  <c r="AF19" i="6"/>
  <c r="AD19" i="6"/>
  <c r="AI19" i="6"/>
  <c r="AE19" i="6"/>
  <c r="AG19" i="6"/>
  <c r="AE24" i="6"/>
  <c r="AG24" i="6"/>
  <c r="AF24" i="6"/>
  <c r="AD24" i="6"/>
  <c r="AI24" i="6"/>
  <c r="AH24" i="6"/>
  <c r="AD7" i="6"/>
  <c r="AI7" i="6"/>
  <c r="AH7" i="6"/>
  <c r="AG7" i="6"/>
  <c r="AE7" i="6"/>
  <c r="AF7" i="6"/>
  <c r="AD5" i="6"/>
  <c r="AI5" i="6"/>
  <c r="AG5" i="6"/>
  <c r="AE5" i="6"/>
  <c r="AF5" i="6"/>
  <c r="AH5" i="6"/>
  <c r="AG4" i="6"/>
  <c r="AF4" i="6"/>
  <c r="AD4" i="6"/>
  <c r="AH4" i="6"/>
  <c r="AI4" i="6"/>
  <c r="AE4" i="6"/>
  <c r="AG6" i="6"/>
  <c r="AF6" i="6"/>
  <c r="AD6" i="6"/>
  <c r="AH6" i="6"/>
  <c r="AI6" i="6"/>
  <c r="AE6" i="6"/>
  <c r="Z32" i="6"/>
  <c r="Z34" i="6"/>
  <c r="Z33" i="6"/>
  <c r="Z31" i="6"/>
  <c r="Z35" i="6"/>
  <c r="AG11" i="6"/>
  <c r="AI11" i="6"/>
  <c r="AD11" i="6"/>
  <c r="AF11" i="6"/>
  <c r="AE11" i="6"/>
  <c r="AH11" i="6"/>
  <c r="AH17" i="6"/>
  <c r="AD17" i="6"/>
  <c r="AE17" i="6"/>
  <c r="AG17" i="6"/>
  <c r="AI17" i="6"/>
  <c r="AF17" i="6"/>
  <c r="AD15" i="6"/>
  <c r="AI15" i="6"/>
  <c r="AF15" i="6"/>
  <c r="AE15" i="6"/>
  <c r="AH15" i="6"/>
  <c r="AG15" i="6"/>
  <c r="AG12" i="6"/>
  <c r="AF12" i="6"/>
  <c r="AI12" i="6"/>
  <c r="AE12" i="6"/>
  <c r="AD12" i="6"/>
  <c r="AH12" i="6"/>
  <c r="AH28" i="6"/>
  <c r="AD28" i="6"/>
  <c r="AI28" i="6"/>
  <c r="AG28" i="6"/>
  <c r="AF28" i="6"/>
  <c r="AE28" i="6"/>
  <c r="AG14" i="6"/>
  <c r="AE14" i="6"/>
  <c r="AF14" i="6"/>
  <c r="AD14" i="6"/>
  <c r="AI14" i="6"/>
  <c r="AH14" i="6"/>
  <c r="AD13" i="6"/>
  <c r="AI13" i="6"/>
  <c r="AE13" i="6"/>
  <c r="AH13" i="6"/>
  <c r="AF13" i="6"/>
  <c r="AG13" i="6"/>
  <c r="AG8" i="6"/>
  <c r="AF8" i="6"/>
  <c r="AE8" i="6"/>
  <c r="AD8" i="6"/>
  <c r="AI8" i="6"/>
  <c r="AH8" i="6"/>
  <c r="AA35" i="6"/>
  <c r="AA33" i="6"/>
  <c r="AA31" i="6"/>
  <c r="AA32" i="6"/>
  <c r="AA34" i="6"/>
  <c r="AC34" i="6"/>
  <c r="AC32" i="6"/>
  <c r="AC33" i="6"/>
  <c r="AC35" i="6"/>
  <c r="AC31" i="6"/>
  <c r="AE21" i="6"/>
  <c r="AI21" i="6"/>
  <c r="AG21" i="6"/>
  <c r="AH21" i="6"/>
  <c r="AF21" i="6"/>
  <c r="AD21" i="6"/>
  <c r="AH22" i="6"/>
  <c r="AF22" i="6"/>
  <c r="AD22" i="6"/>
  <c r="AI22" i="6"/>
  <c r="AG22" i="6"/>
  <c r="AE22" i="6"/>
  <c r="AH20" i="6"/>
  <c r="AF20" i="6"/>
  <c r="AD20" i="6"/>
  <c r="AE20" i="6"/>
  <c r="AI20" i="6"/>
  <c r="AG20" i="6"/>
  <c r="AD3" i="6"/>
  <c r="AI3" i="6"/>
  <c r="AG3" i="6"/>
  <c r="AE3" i="6"/>
  <c r="AF3" i="6"/>
  <c r="AH3" i="6"/>
  <c r="AG9" i="6"/>
  <c r="AF9" i="6"/>
  <c r="AE9" i="6"/>
  <c r="AD9" i="6"/>
  <c r="AI9" i="6"/>
  <c r="AH9" i="6"/>
  <c r="AB34" i="6"/>
  <c r="AB33" i="6"/>
  <c r="AB31" i="6"/>
  <c r="AB35" i="6"/>
  <c r="AB32" i="6"/>
  <c r="AF30" i="6"/>
  <c r="AE30" i="6"/>
  <c r="AH30" i="6"/>
  <c r="AI30" i="6"/>
  <c r="AG30" i="6"/>
  <c r="AD30" i="6"/>
  <c r="AH23" i="6"/>
  <c r="AE23" i="6"/>
  <c r="AG23" i="6"/>
  <c r="AI23" i="6"/>
  <c r="AF23" i="6"/>
  <c r="AD23" i="6"/>
  <c r="AD10" i="6"/>
  <c r="AI10" i="6"/>
  <c r="AE10" i="6"/>
  <c r="AH10" i="6"/>
  <c r="AG10" i="6"/>
  <c r="AF10" i="6"/>
  <c r="AC10" i="5"/>
  <c r="AH10" i="5"/>
  <c r="AG10" i="5"/>
  <c r="AE10" i="5"/>
  <c r="AD10" i="5"/>
  <c r="AF10" i="5"/>
  <c r="AH5" i="5"/>
  <c r="AG5" i="5"/>
  <c r="AF5" i="5"/>
  <c r="AD5" i="5"/>
  <c r="AE5" i="5"/>
  <c r="AC5" i="5"/>
  <c r="AC9" i="5"/>
  <c r="AH9" i="5"/>
  <c r="AG9" i="5"/>
  <c r="AE9" i="5"/>
  <c r="AF9" i="5"/>
  <c r="AD9" i="5"/>
  <c r="AH4" i="5"/>
  <c r="AG4" i="5"/>
  <c r="AF4" i="5"/>
  <c r="AE4" i="5"/>
  <c r="AD4" i="5"/>
  <c r="AC4" i="5"/>
  <c r="AC3" i="5"/>
  <c r="AH3" i="5"/>
  <c r="AG3" i="5"/>
  <c r="AE3" i="5"/>
  <c r="AD3" i="5"/>
  <c r="AF3" i="5"/>
  <c r="AA14" i="5"/>
  <c r="AA12" i="5"/>
  <c r="AA15" i="5"/>
  <c r="AA13" i="5"/>
  <c r="AA11" i="5"/>
  <c r="AB15" i="5"/>
  <c r="AB13" i="5"/>
  <c r="AB11" i="5"/>
  <c r="AB12" i="5"/>
  <c r="AB14" i="5"/>
  <c r="AF7" i="5"/>
  <c r="AE7" i="5"/>
  <c r="AD7" i="5"/>
  <c r="AH7" i="5"/>
  <c r="AG7" i="5"/>
  <c r="AC7" i="5"/>
  <c r="AF8" i="5"/>
  <c r="AE8" i="5"/>
  <c r="AD8" i="5"/>
  <c r="AH8" i="5"/>
  <c r="AG8" i="5"/>
  <c r="AC8" i="5"/>
  <c r="AF6" i="5"/>
  <c r="AE6" i="5"/>
  <c r="AG6" i="5"/>
  <c r="AD6" i="5"/>
  <c r="AC6" i="5"/>
  <c r="AH6" i="5"/>
  <c r="Z15" i="5"/>
  <c r="Z13" i="5"/>
  <c r="Z11" i="5"/>
  <c r="Z14" i="5"/>
  <c r="Z12" i="5"/>
  <c r="AS244" i="4"/>
  <c r="AR244" i="4"/>
  <c r="AQ244" i="4"/>
  <c r="AO244" i="4"/>
  <c r="AN244" i="4"/>
  <c r="AP244" i="4"/>
  <c r="AQ237" i="4"/>
  <c r="AO237" i="4"/>
  <c r="AN237" i="4"/>
  <c r="AP237" i="4"/>
  <c r="AS237" i="4"/>
  <c r="AR237" i="4"/>
  <c r="AN238" i="4"/>
  <c r="AR238" i="4"/>
  <c r="AQ238" i="4"/>
  <c r="AS238" i="4"/>
  <c r="AP238" i="4"/>
  <c r="AO238" i="4"/>
  <c r="AQ235" i="4"/>
  <c r="AO235" i="4"/>
  <c r="AS235" i="4"/>
  <c r="AR235" i="4"/>
  <c r="AP235" i="4"/>
  <c r="AN235" i="4"/>
  <c r="AQ229" i="4"/>
  <c r="AP229" i="4"/>
  <c r="AS229" i="4"/>
  <c r="AO229" i="4"/>
  <c r="AN229" i="4"/>
  <c r="AR229" i="4"/>
  <c r="AQ223" i="4"/>
  <c r="AP223" i="4"/>
  <c r="AS223" i="4"/>
  <c r="AO223" i="4"/>
  <c r="AN223" i="4"/>
  <c r="AR223" i="4"/>
  <c r="AP196" i="4"/>
  <c r="AO196" i="4"/>
  <c r="AS196" i="4"/>
  <c r="AQ196" i="4"/>
  <c r="AN196" i="4"/>
  <c r="AR196" i="4"/>
  <c r="AR181" i="4"/>
  <c r="AQ181" i="4"/>
  <c r="AO181" i="4"/>
  <c r="AN181" i="4"/>
  <c r="AS181" i="4"/>
  <c r="AP181" i="4"/>
  <c r="AO182" i="4"/>
  <c r="AN182" i="4"/>
  <c r="AP182" i="4"/>
  <c r="AS182" i="4"/>
  <c r="AR182" i="4"/>
  <c r="AQ182" i="4"/>
  <c r="AR177" i="4"/>
  <c r="AP177" i="4"/>
  <c r="AN177" i="4"/>
  <c r="AS177" i="4"/>
  <c r="AQ177" i="4"/>
  <c r="AO177" i="4"/>
  <c r="AR173" i="4"/>
  <c r="AS173" i="4"/>
  <c r="AP173" i="4"/>
  <c r="AO173" i="4"/>
  <c r="AN173" i="4"/>
  <c r="AQ173" i="4"/>
  <c r="AS166" i="4"/>
  <c r="AP166" i="4"/>
  <c r="AO166" i="4"/>
  <c r="AQ166" i="4"/>
  <c r="AR166" i="4"/>
  <c r="AN166" i="4"/>
  <c r="AS160" i="4"/>
  <c r="AN160" i="4"/>
  <c r="AR160" i="4"/>
  <c r="AP160" i="4"/>
  <c r="AQ160" i="4"/>
  <c r="AO160" i="4"/>
  <c r="AS155" i="4"/>
  <c r="AP155" i="4"/>
  <c r="AQ155" i="4"/>
  <c r="AO155" i="4"/>
  <c r="AR155" i="4"/>
  <c r="AN155" i="4"/>
  <c r="AS149" i="4"/>
  <c r="AN149" i="4"/>
  <c r="AQ149" i="4"/>
  <c r="AO149" i="4"/>
  <c r="AR149" i="4"/>
  <c r="AP149" i="4"/>
  <c r="AP148" i="4"/>
  <c r="AR148" i="4"/>
  <c r="AS148" i="4"/>
  <c r="AO148" i="4"/>
  <c r="AN148" i="4"/>
  <c r="AQ148" i="4"/>
  <c r="AP156" i="4"/>
  <c r="AS156" i="4"/>
  <c r="AR156" i="4"/>
  <c r="AO156" i="4"/>
  <c r="AQ156" i="4"/>
  <c r="AN156" i="4"/>
  <c r="AO142" i="4"/>
  <c r="AS142" i="4"/>
  <c r="AQ142" i="4"/>
  <c r="AP142" i="4"/>
  <c r="AN142" i="4"/>
  <c r="AR142" i="4"/>
  <c r="AO110" i="4"/>
  <c r="AN110" i="4"/>
  <c r="AS110" i="4"/>
  <c r="AR110" i="4"/>
  <c r="AP110" i="4"/>
  <c r="AQ110" i="4"/>
  <c r="AO131" i="4"/>
  <c r="AP131" i="4"/>
  <c r="AQ131" i="4"/>
  <c r="AN131" i="4"/>
  <c r="AS131" i="4"/>
  <c r="AR131" i="4"/>
  <c r="AO129" i="4"/>
  <c r="AQ129" i="4"/>
  <c r="AN129" i="4"/>
  <c r="AR129" i="4"/>
  <c r="AP129" i="4"/>
  <c r="AS129" i="4"/>
  <c r="AO105" i="4"/>
  <c r="AN105" i="4"/>
  <c r="AR105" i="4"/>
  <c r="AP105" i="4"/>
  <c r="AS105" i="4"/>
  <c r="AQ105" i="4"/>
  <c r="AN68" i="4"/>
  <c r="AS68" i="4"/>
  <c r="AQ68" i="4"/>
  <c r="AO68" i="4"/>
  <c r="AR68" i="4"/>
  <c r="AP68" i="4"/>
  <c r="AO106" i="4"/>
  <c r="AN106" i="4"/>
  <c r="AR106" i="4"/>
  <c r="AP106" i="4"/>
  <c r="AS106" i="4"/>
  <c r="AQ106" i="4"/>
  <c r="AO107" i="4"/>
  <c r="AN107" i="4"/>
  <c r="AR107" i="4"/>
  <c r="AP107" i="4"/>
  <c r="AS107" i="4"/>
  <c r="AQ107" i="4"/>
  <c r="AO103" i="4"/>
  <c r="AN103" i="4"/>
  <c r="AR103" i="4"/>
  <c r="AP103" i="4"/>
  <c r="AS103" i="4"/>
  <c r="AQ103" i="4"/>
  <c r="AQ75" i="4"/>
  <c r="AP75" i="4"/>
  <c r="AN75" i="4"/>
  <c r="AR75" i="4"/>
  <c r="AS75" i="4"/>
  <c r="AO75" i="4"/>
  <c r="AQ77" i="4"/>
  <c r="AP77" i="4"/>
  <c r="AN77" i="4"/>
  <c r="AR77" i="4"/>
  <c r="AS77" i="4"/>
  <c r="AO77" i="4"/>
  <c r="AQ66" i="4"/>
  <c r="AP66" i="4"/>
  <c r="AN66" i="4"/>
  <c r="AR66" i="4"/>
  <c r="AS66" i="4"/>
  <c r="AO66" i="4"/>
  <c r="AQ73" i="4"/>
  <c r="AP73" i="4"/>
  <c r="AN73" i="4"/>
  <c r="AR73" i="4"/>
  <c r="AS73" i="4"/>
  <c r="AO73" i="4"/>
  <c r="AS34" i="4"/>
  <c r="AR34" i="4"/>
  <c r="AQ34" i="4"/>
  <c r="AP34" i="4"/>
  <c r="AO34" i="4"/>
  <c r="AN34" i="4"/>
  <c r="AS23" i="4"/>
  <c r="AR23" i="4"/>
  <c r="AQ23" i="4"/>
  <c r="AP23" i="4"/>
  <c r="AO23" i="4"/>
  <c r="AN23" i="4"/>
  <c r="AS12" i="4"/>
  <c r="AR12" i="4"/>
  <c r="AQ12" i="4"/>
  <c r="AP12" i="4"/>
  <c r="AO12" i="4"/>
  <c r="AN12" i="4"/>
  <c r="AP28" i="4"/>
  <c r="AO28" i="4"/>
  <c r="AN28" i="4"/>
  <c r="AS28" i="4"/>
  <c r="AR28" i="4"/>
  <c r="AQ28" i="4"/>
  <c r="AP24" i="4"/>
  <c r="AO24" i="4"/>
  <c r="AN24" i="4"/>
  <c r="AS24" i="4"/>
  <c r="AR24" i="4"/>
  <c r="AQ24" i="4"/>
  <c r="AP17" i="4"/>
  <c r="AO17" i="4"/>
  <c r="AN17" i="4"/>
  <c r="AR17" i="4"/>
  <c r="AS17" i="4"/>
  <c r="AQ17" i="4"/>
  <c r="AP13" i="4"/>
  <c r="AR13" i="4"/>
  <c r="AO13" i="4"/>
  <c r="AN13" i="4"/>
  <c r="AS13" i="4"/>
  <c r="AQ13" i="4"/>
  <c r="AP9" i="4"/>
  <c r="AO9" i="4"/>
  <c r="AN9" i="4"/>
  <c r="AR9" i="4"/>
  <c r="AS9" i="4"/>
  <c r="AQ9" i="4"/>
  <c r="AP5" i="4"/>
  <c r="AO5" i="4"/>
  <c r="AN5" i="4"/>
  <c r="AS5" i="4"/>
  <c r="AQ5" i="4"/>
  <c r="AR5" i="4"/>
  <c r="AF249" i="4"/>
  <c r="AF247" i="4"/>
  <c r="AF248" i="4"/>
  <c r="AF250" i="4"/>
  <c r="AF246" i="4"/>
  <c r="AJ249" i="4"/>
  <c r="AJ247" i="4"/>
  <c r="AJ250" i="4"/>
  <c r="AJ248" i="4"/>
  <c r="AJ246" i="4"/>
  <c r="AM247" i="4"/>
  <c r="AQ233" i="4"/>
  <c r="AO233" i="4"/>
  <c r="AP233" i="4"/>
  <c r="AN233" i="4"/>
  <c r="AS233" i="4"/>
  <c r="AR233" i="4"/>
  <c r="AN224" i="4"/>
  <c r="AS224" i="4"/>
  <c r="AP224" i="4"/>
  <c r="AR224" i="4"/>
  <c r="AQ224" i="4"/>
  <c r="AO224" i="4"/>
  <c r="AQ231" i="4"/>
  <c r="AO231" i="4"/>
  <c r="AS231" i="4"/>
  <c r="AR231" i="4"/>
  <c r="AP231" i="4"/>
  <c r="AN231" i="4"/>
  <c r="AS215" i="4"/>
  <c r="AQ215" i="4"/>
  <c r="AP215" i="4"/>
  <c r="AO215" i="4"/>
  <c r="AN215" i="4"/>
  <c r="AR215" i="4"/>
  <c r="AS209" i="4"/>
  <c r="AQ209" i="4"/>
  <c r="AP209" i="4"/>
  <c r="AR209" i="4"/>
  <c r="AO209" i="4"/>
  <c r="AN209" i="4"/>
  <c r="AP218" i="4"/>
  <c r="AN218" i="4"/>
  <c r="AS218" i="4"/>
  <c r="AR218" i="4"/>
  <c r="AQ218" i="4"/>
  <c r="AO218" i="4"/>
  <c r="AP214" i="4"/>
  <c r="AN214" i="4"/>
  <c r="AS214" i="4"/>
  <c r="AR214" i="4"/>
  <c r="AQ214" i="4"/>
  <c r="AO214" i="4"/>
  <c r="AP210" i="4"/>
  <c r="AN210" i="4"/>
  <c r="AS210" i="4"/>
  <c r="AR210" i="4"/>
  <c r="AQ210" i="4"/>
  <c r="AO210" i="4"/>
  <c r="AP206" i="4"/>
  <c r="AN206" i="4"/>
  <c r="AS206" i="4"/>
  <c r="AR206" i="4"/>
  <c r="AQ206" i="4"/>
  <c r="AO206" i="4"/>
  <c r="AQ201" i="4"/>
  <c r="AP201" i="4"/>
  <c r="AO201" i="4"/>
  <c r="AN201" i="4"/>
  <c r="AS201" i="4"/>
  <c r="AR201" i="4"/>
  <c r="AS199" i="4"/>
  <c r="AR199" i="4"/>
  <c r="AN199" i="4"/>
  <c r="AQ199" i="4"/>
  <c r="AP199" i="4"/>
  <c r="AO199" i="4"/>
  <c r="AS193" i="4"/>
  <c r="AR193" i="4"/>
  <c r="AN193" i="4"/>
  <c r="AP193" i="4"/>
  <c r="AO193" i="4"/>
  <c r="AQ193" i="4"/>
  <c r="AP190" i="4"/>
  <c r="AO190" i="4"/>
  <c r="AQ190" i="4"/>
  <c r="AN190" i="4"/>
  <c r="AS190" i="4"/>
  <c r="AR190" i="4"/>
  <c r="AP186" i="4"/>
  <c r="AO186" i="4"/>
  <c r="AS186" i="4"/>
  <c r="AR186" i="4"/>
  <c r="AQ186" i="4"/>
  <c r="AN186" i="4"/>
  <c r="AO175" i="4"/>
  <c r="AS175" i="4"/>
  <c r="AP175" i="4"/>
  <c r="AR175" i="4"/>
  <c r="AQ175" i="4"/>
  <c r="AN175" i="4"/>
  <c r="AO180" i="4"/>
  <c r="AN180" i="4"/>
  <c r="AS180" i="4"/>
  <c r="AR180" i="4"/>
  <c r="AQ180" i="4"/>
  <c r="AP180" i="4"/>
  <c r="AP159" i="4"/>
  <c r="AQ159" i="4"/>
  <c r="AR159" i="4"/>
  <c r="AO159" i="4"/>
  <c r="AS159" i="4"/>
  <c r="AN159" i="4"/>
  <c r="AP152" i="4"/>
  <c r="AN152" i="4"/>
  <c r="AO152" i="4"/>
  <c r="AR152" i="4"/>
  <c r="AQ152" i="4"/>
  <c r="AS152" i="4"/>
  <c r="AO138" i="4"/>
  <c r="AR138" i="4"/>
  <c r="AP138" i="4"/>
  <c r="AS138" i="4"/>
  <c r="AQ138" i="4"/>
  <c r="AN138" i="4"/>
  <c r="AR134" i="4"/>
  <c r="AQ134" i="4"/>
  <c r="AO134" i="4"/>
  <c r="AN134" i="4"/>
  <c r="AS134" i="4"/>
  <c r="AP134" i="4"/>
  <c r="AO127" i="4"/>
  <c r="AR127" i="4"/>
  <c r="AP127" i="4"/>
  <c r="AS127" i="4"/>
  <c r="AQ127" i="4"/>
  <c r="AN127" i="4"/>
  <c r="AO135" i="4"/>
  <c r="AR135" i="4"/>
  <c r="AN135" i="4"/>
  <c r="AS135" i="4"/>
  <c r="AQ135" i="4"/>
  <c r="AP135" i="4"/>
  <c r="AO140" i="4"/>
  <c r="AS140" i="4"/>
  <c r="AQ140" i="4"/>
  <c r="AN140" i="4"/>
  <c r="AR140" i="4"/>
  <c r="AP140" i="4"/>
  <c r="AR137" i="4"/>
  <c r="AO137" i="4"/>
  <c r="AS137" i="4"/>
  <c r="AQ137" i="4"/>
  <c r="AP137" i="4"/>
  <c r="AN137" i="4"/>
  <c r="AN124" i="4"/>
  <c r="AR124" i="4"/>
  <c r="AQ124" i="4"/>
  <c r="AP124" i="4"/>
  <c r="AO124" i="4"/>
  <c r="AS124" i="4"/>
  <c r="AN120" i="4"/>
  <c r="AU120" i="4" s="1"/>
  <c r="AR120" i="4"/>
  <c r="AO120" i="4"/>
  <c r="AS120" i="4"/>
  <c r="AQ120" i="4"/>
  <c r="AP120" i="4"/>
  <c r="AQ117" i="4"/>
  <c r="AS117" i="4"/>
  <c r="AR117" i="4"/>
  <c r="AP117" i="4"/>
  <c r="AO117" i="4"/>
  <c r="AN117" i="4"/>
  <c r="AO112" i="4"/>
  <c r="AN112" i="4"/>
  <c r="AS112" i="4"/>
  <c r="AR112" i="4"/>
  <c r="AP112" i="4"/>
  <c r="AQ112" i="4"/>
  <c r="AR128" i="4"/>
  <c r="AN128" i="4"/>
  <c r="AS128" i="4"/>
  <c r="AQ128" i="4"/>
  <c r="AP128" i="4"/>
  <c r="AO128" i="4"/>
  <c r="AR113" i="4"/>
  <c r="AQ113" i="4"/>
  <c r="AP113" i="4"/>
  <c r="AO113" i="4"/>
  <c r="AS113" i="4"/>
  <c r="AN113" i="4"/>
  <c r="AR108" i="4"/>
  <c r="AQ108" i="4"/>
  <c r="AO108" i="4"/>
  <c r="AS108" i="4"/>
  <c r="AP108" i="4"/>
  <c r="AN108" i="4"/>
  <c r="AR104" i="4"/>
  <c r="AQ104" i="4"/>
  <c r="AO104" i="4"/>
  <c r="AS104" i="4"/>
  <c r="AP104" i="4"/>
  <c r="AN104" i="4"/>
  <c r="AO94" i="4"/>
  <c r="AS94" i="4"/>
  <c r="AR94" i="4"/>
  <c r="AQ94" i="4"/>
  <c r="AP94" i="4"/>
  <c r="AN94" i="4"/>
  <c r="AO89" i="4"/>
  <c r="AS89" i="4"/>
  <c r="AR89" i="4"/>
  <c r="AQ89" i="4"/>
  <c r="AP89" i="4"/>
  <c r="AN89" i="4"/>
  <c r="AO83" i="4"/>
  <c r="AS83" i="4"/>
  <c r="AR83" i="4"/>
  <c r="AQ83" i="4"/>
  <c r="AP83" i="4"/>
  <c r="AN83" i="4"/>
  <c r="AN70" i="4"/>
  <c r="AS70" i="4"/>
  <c r="AQ70" i="4"/>
  <c r="AO70" i="4"/>
  <c r="AR70" i="4"/>
  <c r="AP70" i="4"/>
  <c r="AO101" i="4"/>
  <c r="AR101" i="4"/>
  <c r="AP101" i="4"/>
  <c r="AS101" i="4"/>
  <c r="AQ101" i="4"/>
  <c r="AN101" i="4"/>
  <c r="AR84" i="4"/>
  <c r="AP84" i="4"/>
  <c r="AN84" i="4"/>
  <c r="AS84" i="4"/>
  <c r="AQ84" i="4"/>
  <c r="AO84" i="4"/>
  <c r="AN63" i="4"/>
  <c r="AS63" i="4"/>
  <c r="AQ63" i="4"/>
  <c r="AO63" i="4"/>
  <c r="AR63" i="4"/>
  <c r="AP63" i="4"/>
  <c r="AN59" i="4"/>
  <c r="AQ59" i="4"/>
  <c r="AO59" i="4"/>
  <c r="AS59" i="4"/>
  <c r="AR59" i="4"/>
  <c r="AP59" i="4"/>
  <c r="AN57" i="4"/>
  <c r="AU57" i="4" s="1"/>
  <c r="AQ57" i="4"/>
  <c r="AO57" i="4"/>
  <c r="AS57" i="4"/>
  <c r="AR57" i="4"/>
  <c r="AP57" i="4"/>
  <c r="AS32" i="4"/>
  <c r="AR32" i="4"/>
  <c r="AQ32" i="4"/>
  <c r="AP32" i="4"/>
  <c r="AO32" i="4"/>
  <c r="AN32" i="4"/>
  <c r="AS21" i="4"/>
  <c r="AR21" i="4"/>
  <c r="AQ21" i="4"/>
  <c r="AP21" i="4"/>
  <c r="AO21" i="4"/>
  <c r="AN21" i="4"/>
  <c r="AS10" i="4"/>
  <c r="AR10" i="4"/>
  <c r="AO10" i="4"/>
  <c r="AQ10" i="4"/>
  <c r="AP10" i="4"/>
  <c r="AN10" i="4"/>
  <c r="AP38" i="4"/>
  <c r="AO38" i="4"/>
  <c r="AN38" i="4"/>
  <c r="AS38" i="4"/>
  <c r="AR38" i="4"/>
  <c r="AQ38" i="4"/>
  <c r="AP37" i="4"/>
  <c r="AO37" i="4"/>
  <c r="AN37" i="4"/>
  <c r="AS37" i="4"/>
  <c r="AR37" i="4"/>
  <c r="AQ37" i="4"/>
  <c r="AS240" i="4"/>
  <c r="AR240" i="4"/>
  <c r="AO240" i="4"/>
  <c r="AN240" i="4"/>
  <c r="AQ240" i="4"/>
  <c r="AP240" i="4"/>
  <c r="AP245" i="4"/>
  <c r="AO245" i="4"/>
  <c r="AN245" i="4"/>
  <c r="AR245" i="4"/>
  <c r="AQ245" i="4"/>
  <c r="AS245" i="4"/>
  <c r="AN226" i="4"/>
  <c r="AU226" i="4" s="1"/>
  <c r="AS226" i="4"/>
  <c r="AR226" i="4"/>
  <c r="AP226" i="4"/>
  <c r="AO226" i="4"/>
  <c r="AQ226" i="4"/>
  <c r="AQ227" i="4"/>
  <c r="AP227" i="4"/>
  <c r="AO227" i="4"/>
  <c r="AS227" i="4"/>
  <c r="AR227" i="4"/>
  <c r="AN227" i="4"/>
  <c r="AP200" i="4"/>
  <c r="AO200" i="4"/>
  <c r="AQ200" i="4"/>
  <c r="AN200" i="4"/>
  <c r="AS200" i="4"/>
  <c r="AR200" i="4"/>
  <c r="AO176" i="4"/>
  <c r="AS176" i="4"/>
  <c r="AQ176" i="4"/>
  <c r="AP176" i="4"/>
  <c r="AR176" i="4"/>
  <c r="AN176" i="4"/>
  <c r="AR174" i="4"/>
  <c r="AS174" i="4"/>
  <c r="AN174" i="4"/>
  <c r="AQ174" i="4"/>
  <c r="AP174" i="4"/>
  <c r="AO174" i="4"/>
  <c r="AS172" i="4"/>
  <c r="AR172" i="4"/>
  <c r="AQ172" i="4"/>
  <c r="AP172" i="4"/>
  <c r="AO172" i="4"/>
  <c r="AN172" i="4"/>
  <c r="AS168" i="4"/>
  <c r="AO168" i="4"/>
  <c r="AN168" i="4"/>
  <c r="AQ168" i="4"/>
  <c r="AP168" i="4"/>
  <c r="AR168" i="4"/>
  <c r="AS162" i="4"/>
  <c r="AR162" i="4"/>
  <c r="AQ162" i="4"/>
  <c r="AN162" i="4"/>
  <c r="AO162" i="4"/>
  <c r="AP162" i="4"/>
  <c r="AS157" i="4"/>
  <c r="AO157" i="4"/>
  <c r="AP157" i="4"/>
  <c r="AR157" i="4"/>
  <c r="AN157" i="4"/>
  <c r="AQ157" i="4"/>
  <c r="AS151" i="4"/>
  <c r="AR151" i="4"/>
  <c r="AO151" i="4"/>
  <c r="AQ151" i="4"/>
  <c r="AN151" i="4"/>
  <c r="AP151" i="4"/>
  <c r="AS145" i="4"/>
  <c r="AP145" i="4"/>
  <c r="AQ145" i="4"/>
  <c r="AN145" i="4"/>
  <c r="AO145" i="4"/>
  <c r="AR145" i="4"/>
  <c r="AP171" i="4"/>
  <c r="AQ171" i="4"/>
  <c r="AO171" i="4"/>
  <c r="AN171" i="4"/>
  <c r="AS171" i="4"/>
  <c r="AR171" i="4"/>
  <c r="AP161" i="4"/>
  <c r="AO161" i="4"/>
  <c r="AQ161" i="4"/>
  <c r="AS161" i="4"/>
  <c r="AN161" i="4"/>
  <c r="AR161" i="4"/>
  <c r="AP154" i="4"/>
  <c r="AN154" i="4"/>
  <c r="AS154" i="4"/>
  <c r="AQ154" i="4"/>
  <c r="AO154" i="4"/>
  <c r="AR154" i="4"/>
  <c r="AR139" i="4"/>
  <c r="AP139" i="4"/>
  <c r="AN139" i="4"/>
  <c r="AS139" i="4"/>
  <c r="AQ139" i="4"/>
  <c r="AO139" i="4"/>
  <c r="AQ119" i="4"/>
  <c r="AR119" i="4"/>
  <c r="AP119" i="4"/>
  <c r="AO119" i="4"/>
  <c r="AN119" i="4"/>
  <c r="AS119" i="4"/>
  <c r="AO114" i="4"/>
  <c r="AN114" i="4"/>
  <c r="AS114" i="4"/>
  <c r="AR114" i="4"/>
  <c r="AQ114" i="4"/>
  <c r="AP114" i="4"/>
  <c r="AO126" i="4"/>
  <c r="AS126" i="4"/>
  <c r="AQ126" i="4"/>
  <c r="AR126" i="4"/>
  <c r="AP126" i="4"/>
  <c r="AN126" i="4"/>
  <c r="AP82" i="4"/>
  <c r="AR82" i="4"/>
  <c r="AQ82" i="4"/>
  <c r="AO82" i="4"/>
  <c r="AN82" i="4"/>
  <c r="AS82" i="4"/>
  <c r="AP80" i="4"/>
  <c r="AS80" i="4"/>
  <c r="AR80" i="4"/>
  <c r="AQ80" i="4"/>
  <c r="AO80" i="4"/>
  <c r="AN80" i="4"/>
  <c r="AN72" i="4"/>
  <c r="AS72" i="4"/>
  <c r="AQ72" i="4"/>
  <c r="AO72" i="4"/>
  <c r="AP72" i="4"/>
  <c r="AR72" i="4"/>
  <c r="AO99" i="4"/>
  <c r="AR99" i="4"/>
  <c r="AP99" i="4"/>
  <c r="AN99" i="4"/>
  <c r="AS99" i="4"/>
  <c r="AQ99" i="4"/>
  <c r="AN61" i="4"/>
  <c r="AQ61" i="4"/>
  <c r="AO61" i="4"/>
  <c r="AR61" i="4"/>
  <c r="AP61" i="4"/>
  <c r="AS61" i="4"/>
  <c r="AQ53" i="4"/>
  <c r="AN53" i="4"/>
  <c r="AU53" i="4" s="1"/>
  <c r="AR53" i="4"/>
  <c r="AO53" i="4"/>
  <c r="AP53" i="4"/>
  <c r="AS53" i="4"/>
  <c r="AQ79" i="4"/>
  <c r="AP79" i="4"/>
  <c r="AO79" i="4"/>
  <c r="AN79" i="4"/>
  <c r="AR79" i="4"/>
  <c r="AS79" i="4"/>
  <c r="AQ39" i="4"/>
  <c r="AO39" i="4"/>
  <c r="AS39" i="4"/>
  <c r="AR39" i="4"/>
  <c r="AP39" i="4"/>
  <c r="AN39" i="4"/>
  <c r="AS31" i="4"/>
  <c r="AR31" i="4"/>
  <c r="AQ31" i="4"/>
  <c r="AP31" i="4"/>
  <c r="AO31" i="4"/>
  <c r="AN31" i="4"/>
  <c r="AS20" i="4"/>
  <c r="AR20" i="4"/>
  <c r="AQ20" i="4"/>
  <c r="AP20" i="4"/>
  <c r="AO20" i="4"/>
  <c r="AN20" i="4"/>
  <c r="AS8" i="4"/>
  <c r="AR8" i="4"/>
  <c r="AQ8" i="4"/>
  <c r="AP8" i="4"/>
  <c r="AO8" i="4"/>
  <c r="AN8" i="4"/>
  <c r="AK250" i="4"/>
  <c r="AK248" i="4"/>
  <c r="AK246" i="4"/>
  <c r="AK247" i="4"/>
  <c r="AK249" i="4"/>
  <c r="AL249" i="4"/>
  <c r="AL247" i="4"/>
  <c r="AL250" i="4"/>
  <c r="AL248" i="4"/>
  <c r="AL246" i="4"/>
  <c r="AE250" i="4"/>
  <c r="AE248" i="4"/>
  <c r="AE246" i="4"/>
  <c r="AE249" i="4"/>
  <c r="AE247" i="4"/>
  <c r="AQ49" i="4"/>
  <c r="AO49" i="4"/>
  <c r="AN49" i="4"/>
  <c r="AR49" i="4"/>
  <c r="AP49" i="4"/>
  <c r="AS49" i="4"/>
  <c r="AN50" i="4"/>
  <c r="AR50" i="4"/>
  <c r="AQ50" i="4"/>
  <c r="AO50" i="4"/>
  <c r="AS50" i="4"/>
  <c r="AP50" i="4"/>
  <c r="AN44" i="4"/>
  <c r="AR44" i="4"/>
  <c r="AQ44" i="4"/>
  <c r="AO44" i="4"/>
  <c r="AS44" i="4"/>
  <c r="AP44" i="4"/>
  <c r="AD250" i="4"/>
  <c r="AD248" i="4"/>
  <c r="AD249" i="4"/>
  <c r="AD246" i="4"/>
  <c r="AD247" i="4"/>
  <c r="AN230" i="4"/>
  <c r="AU230" i="4" s="1"/>
  <c r="AR230" i="4"/>
  <c r="AP230" i="4"/>
  <c r="AO230" i="4"/>
  <c r="AS230" i="4"/>
  <c r="AQ230" i="4"/>
  <c r="AN228" i="4"/>
  <c r="AS228" i="4"/>
  <c r="AR228" i="4"/>
  <c r="AP228" i="4"/>
  <c r="AQ228" i="4"/>
  <c r="AO228" i="4"/>
  <c r="AN232" i="4"/>
  <c r="AR232" i="4"/>
  <c r="AP232" i="4"/>
  <c r="AS232" i="4"/>
  <c r="AQ232" i="4"/>
  <c r="AO232" i="4"/>
  <c r="AS217" i="4"/>
  <c r="AQ217" i="4"/>
  <c r="AP217" i="4"/>
  <c r="AR217" i="4"/>
  <c r="AO217" i="4"/>
  <c r="AN217" i="4"/>
  <c r="AS211" i="4"/>
  <c r="AQ211" i="4"/>
  <c r="AP211" i="4"/>
  <c r="AO211" i="4"/>
  <c r="AN211" i="4"/>
  <c r="AR211" i="4"/>
  <c r="AS205" i="4"/>
  <c r="AQ205" i="4"/>
  <c r="AP205" i="4"/>
  <c r="AR205" i="4"/>
  <c r="AO205" i="4"/>
  <c r="AN205" i="4"/>
  <c r="AP241" i="4"/>
  <c r="AO241" i="4"/>
  <c r="AR241" i="4"/>
  <c r="AN241" i="4"/>
  <c r="AQ241" i="4"/>
  <c r="AS241" i="4"/>
  <c r="AN202" i="4"/>
  <c r="AS202" i="4"/>
  <c r="AR202" i="4"/>
  <c r="AQ202" i="4"/>
  <c r="AP202" i="4"/>
  <c r="AO202" i="4"/>
  <c r="AS195" i="4"/>
  <c r="AR195" i="4"/>
  <c r="AQ195" i="4"/>
  <c r="AP195" i="4"/>
  <c r="AN195" i="4"/>
  <c r="AO195" i="4"/>
  <c r="AS189" i="4"/>
  <c r="AR189" i="4"/>
  <c r="AQ189" i="4"/>
  <c r="AN189" i="4"/>
  <c r="AP189" i="4"/>
  <c r="AO189" i="4"/>
  <c r="AS187" i="4"/>
  <c r="AR187" i="4"/>
  <c r="AN187" i="4"/>
  <c r="AP187" i="4"/>
  <c r="AO187" i="4"/>
  <c r="AQ187" i="4"/>
  <c r="AP198" i="4"/>
  <c r="AO198" i="4"/>
  <c r="AS198" i="4"/>
  <c r="AR198" i="4"/>
  <c r="AQ198" i="4"/>
  <c r="AN198" i="4"/>
  <c r="AS184" i="4"/>
  <c r="AR184" i="4"/>
  <c r="AO184" i="4"/>
  <c r="AN184" i="4"/>
  <c r="AQ184" i="4"/>
  <c r="AP184" i="4"/>
  <c r="AP188" i="4"/>
  <c r="AO188" i="4"/>
  <c r="AS188" i="4"/>
  <c r="AR188" i="4"/>
  <c r="AQ188" i="4"/>
  <c r="AN188" i="4"/>
  <c r="AP192" i="4"/>
  <c r="AO192" i="4"/>
  <c r="AS192" i="4"/>
  <c r="AR192" i="4"/>
  <c r="AQ192" i="4"/>
  <c r="AN192" i="4"/>
  <c r="AR179" i="4"/>
  <c r="AQ179" i="4"/>
  <c r="AO179" i="4"/>
  <c r="AS179" i="4"/>
  <c r="AP179" i="4"/>
  <c r="AN179" i="4"/>
  <c r="AR141" i="4"/>
  <c r="AP141" i="4"/>
  <c r="AQ141" i="4"/>
  <c r="AO141" i="4"/>
  <c r="AS141" i="4"/>
  <c r="AN141" i="4"/>
  <c r="AR130" i="4"/>
  <c r="AQ130" i="4"/>
  <c r="AP130" i="4"/>
  <c r="AO130" i="4"/>
  <c r="AN130" i="4"/>
  <c r="AS130" i="4"/>
  <c r="AO136" i="4"/>
  <c r="AS136" i="4"/>
  <c r="AQ136" i="4"/>
  <c r="AR136" i="4"/>
  <c r="AP136" i="4"/>
  <c r="AN136" i="4"/>
  <c r="AQ121" i="4"/>
  <c r="AO121" i="4"/>
  <c r="AR121" i="4"/>
  <c r="AP121" i="4"/>
  <c r="AN121" i="4"/>
  <c r="AS121" i="4"/>
  <c r="AO115" i="4"/>
  <c r="AN115" i="4"/>
  <c r="AS115" i="4"/>
  <c r="AR115" i="4"/>
  <c r="AQ115" i="4"/>
  <c r="AP115" i="4"/>
  <c r="AQ123" i="4"/>
  <c r="AO123" i="4"/>
  <c r="AN123" i="4"/>
  <c r="AS123" i="4"/>
  <c r="AR123" i="4"/>
  <c r="AP123" i="4"/>
  <c r="AR116" i="4"/>
  <c r="AQ116" i="4"/>
  <c r="AP116" i="4"/>
  <c r="AO116" i="4"/>
  <c r="AN116" i="4"/>
  <c r="AS116" i="4"/>
  <c r="AR111" i="4"/>
  <c r="AQ111" i="4"/>
  <c r="AP111" i="4"/>
  <c r="AO111" i="4"/>
  <c r="AS111" i="4"/>
  <c r="AN111" i="4"/>
  <c r="AR100" i="4"/>
  <c r="AO100" i="4"/>
  <c r="AS100" i="4"/>
  <c r="AQ100" i="4"/>
  <c r="AP100" i="4"/>
  <c r="AN100" i="4"/>
  <c r="AO91" i="4"/>
  <c r="AS91" i="4"/>
  <c r="AQ91" i="4"/>
  <c r="AP91" i="4"/>
  <c r="AN91" i="4"/>
  <c r="AR91" i="4"/>
  <c r="AO85" i="4"/>
  <c r="AS85" i="4"/>
  <c r="AQ85" i="4"/>
  <c r="AP85" i="4"/>
  <c r="AN85" i="4"/>
  <c r="AR85" i="4"/>
  <c r="AR98" i="4"/>
  <c r="AP98" i="4"/>
  <c r="AQ98" i="4"/>
  <c r="AO98" i="4"/>
  <c r="AN98" i="4"/>
  <c r="AS98" i="4"/>
  <c r="AR93" i="4"/>
  <c r="AP93" i="4"/>
  <c r="AQ93" i="4"/>
  <c r="AO93" i="4"/>
  <c r="AN93" i="4"/>
  <c r="AS93" i="4"/>
  <c r="AR88" i="4"/>
  <c r="AP88" i="4"/>
  <c r="AQ88" i="4"/>
  <c r="AO88" i="4"/>
  <c r="AN88" i="4"/>
  <c r="AS88" i="4"/>
  <c r="AN74" i="4"/>
  <c r="AS74" i="4"/>
  <c r="AQ74" i="4"/>
  <c r="AO74" i="4"/>
  <c r="AR74" i="4"/>
  <c r="AP74" i="4"/>
  <c r="AN65" i="4"/>
  <c r="AS65" i="4"/>
  <c r="AQ65" i="4"/>
  <c r="AO65" i="4"/>
  <c r="AR65" i="4"/>
  <c r="AP65" i="4"/>
  <c r="AR86" i="4"/>
  <c r="AP86" i="4"/>
  <c r="AS86" i="4"/>
  <c r="AQ86" i="4"/>
  <c r="AO86" i="4"/>
  <c r="AN86" i="4"/>
  <c r="AR90" i="4"/>
  <c r="AP90" i="4"/>
  <c r="AN90" i="4"/>
  <c r="AS90" i="4"/>
  <c r="AQ90" i="4"/>
  <c r="AO90" i="4"/>
  <c r="AQ69" i="4"/>
  <c r="AP69" i="4"/>
  <c r="AN69" i="4"/>
  <c r="AR69" i="4"/>
  <c r="AS69" i="4"/>
  <c r="AO69" i="4"/>
  <c r="AQ71" i="4"/>
  <c r="AP71" i="4"/>
  <c r="AN71" i="4"/>
  <c r="AR71" i="4"/>
  <c r="AS71" i="4"/>
  <c r="AO71" i="4"/>
  <c r="AN51" i="4"/>
  <c r="AO51" i="4"/>
  <c r="AS51" i="4"/>
  <c r="AQ51" i="4"/>
  <c r="AP51" i="4"/>
  <c r="AR51" i="4"/>
  <c r="AQ64" i="4"/>
  <c r="AP64" i="4"/>
  <c r="AN64" i="4"/>
  <c r="AR64" i="4"/>
  <c r="AS64" i="4"/>
  <c r="AO64" i="4"/>
  <c r="AN46" i="4"/>
  <c r="AR46" i="4"/>
  <c r="AQ46" i="4"/>
  <c r="AO46" i="4"/>
  <c r="AS46" i="4"/>
  <c r="AP46" i="4"/>
  <c r="AS29" i="4"/>
  <c r="AR29" i="4"/>
  <c r="AQ29" i="4"/>
  <c r="AP29" i="4"/>
  <c r="AO29" i="4"/>
  <c r="AN29" i="4"/>
  <c r="AS18" i="4"/>
  <c r="AR18" i="4"/>
  <c r="AQ18" i="4"/>
  <c r="AP18" i="4"/>
  <c r="AO18" i="4"/>
  <c r="AN18" i="4"/>
  <c r="AS6" i="4"/>
  <c r="AR6" i="4"/>
  <c r="AQ6" i="4"/>
  <c r="AP6" i="4"/>
  <c r="AO6" i="4"/>
  <c r="AN6" i="4"/>
  <c r="AI249" i="4"/>
  <c r="AI247" i="4"/>
  <c r="AI250" i="4"/>
  <c r="AI248" i="4"/>
  <c r="AI246" i="4"/>
  <c r="AP30" i="4"/>
  <c r="AO30" i="4"/>
  <c r="AN30" i="4"/>
  <c r="AS30" i="4"/>
  <c r="AR30" i="4"/>
  <c r="AQ30" i="4"/>
  <c r="AP26" i="4"/>
  <c r="AO26" i="4"/>
  <c r="AN26" i="4"/>
  <c r="AS26" i="4"/>
  <c r="AR26" i="4"/>
  <c r="AQ26" i="4"/>
  <c r="AP22" i="4"/>
  <c r="AO22" i="4"/>
  <c r="AN22" i="4"/>
  <c r="AS22" i="4"/>
  <c r="AR22" i="4"/>
  <c r="AQ22" i="4"/>
  <c r="AP19" i="4"/>
  <c r="AO19" i="4"/>
  <c r="AN19" i="4"/>
  <c r="AS19" i="4"/>
  <c r="AR19" i="4"/>
  <c r="AQ19" i="4"/>
  <c r="AP15" i="4"/>
  <c r="AO15" i="4"/>
  <c r="AN15" i="4"/>
  <c r="AS15" i="4"/>
  <c r="AR15" i="4"/>
  <c r="AQ15" i="4"/>
  <c r="AP11" i="4"/>
  <c r="AR11" i="4"/>
  <c r="AO11" i="4"/>
  <c r="AN11" i="4"/>
  <c r="AS11" i="4"/>
  <c r="AQ11" i="4"/>
  <c r="AP7" i="4"/>
  <c r="AO7" i="4"/>
  <c r="AN7" i="4"/>
  <c r="AS7" i="4"/>
  <c r="AR7" i="4"/>
  <c r="AQ7" i="4"/>
  <c r="AP3" i="4"/>
  <c r="AO3" i="4"/>
  <c r="AR3" i="4"/>
  <c r="AN3" i="4"/>
  <c r="AU3" i="4" s="1"/>
  <c r="AS3" i="4"/>
  <c r="AQ3" i="4"/>
  <c r="AN41" i="4"/>
  <c r="AR41" i="4"/>
  <c r="AO41" i="4"/>
  <c r="AS41" i="4"/>
  <c r="AQ41" i="4"/>
  <c r="AP41" i="4"/>
  <c r="Z250" i="4"/>
  <c r="Z248" i="4"/>
  <c r="Z249" i="4"/>
  <c r="Z247" i="4"/>
  <c r="Z246" i="4"/>
  <c r="AM246" i="4"/>
  <c r="AS242" i="4"/>
  <c r="AR242" i="4"/>
  <c r="AQ242" i="4"/>
  <c r="AP242" i="4"/>
  <c r="AO242" i="4"/>
  <c r="AN242" i="4"/>
  <c r="AN236" i="4"/>
  <c r="AR236" i="4"/>
  <c r="AQ236" i="4"/>
  <c r="AS236" i="4"/>
  <c r="AP236" i="4"/>
  <c r="AO236" i="4"/>
  <c r="AP243" i="4"/>
  <c r="AO243" i="4"/>
  <c r="AN243" i="4"/>
  <c r="AS243" i="4"/>
  <c r="AR243" i="4"/>
  <c r="AQ243" i="4"/>
  <c r="AN222" i="4"/>
  <c r="AS222" i="4"/>
  <c r="AR222" i="4"/>
  <c r="AP222" i="4"/>
  <c r="AQ222" i="4"/>
  <c r="AO222" i="4"/>
  <c r="AP239" i="4"/>
  <c r="AO239" i="4"/>
  <c r="AR239" i="4"/>
  <c r="AQ239" i="4"/>
  <c r="AN239" i="4"/>
  <c r="AS239" i="4"/>
  <c r="AQ225" i="4"/>
  <c r="AP225" i="4"/>
  <c r="AS225" i="4"/>
  <c r="AO225" i="4"/>
  <c r="AN225" i="4"/>
  <c r="AR225" i="4"/>
  <c r="AN234" i="4"/>
  <c r="AR234" i="4"/>
  <c r="AS234" i="4"/>
  <c r="AQ234" i="4"/>
  <c r="AP234" i="4"/>
  <c r="AO234" i="4"/>
  <c r="AQ221" i="4"/>
  <c r="AO221" i="4"/>
  <c r="AR221" i="4"/>
  <c r="AP221" i="4"/>
  <c r="AN221" i="4"/>
  <c r="AS221" i="4"/>
  <c r="AN220" i="4"/>
  <c r="AS220" i="4"/>
  <c r="AQ220" i="4"/>
  <c r="AO220" i="4"/>
  <c r="AP220" i="4"/>
  <c r="AR220" i="4"/>
  <c r="AP216" i="4"/>
  <c r="AN216" i="4"/>
  <c r="AS216" i="4"/>
  <c r="AO216" i="4"/>
  <c r="AR216" i="4"/>
  <c r="AQ216" i="4"/>
  <c r="AP212" i="4"/>
  <c r="AN212" i="4"/>
  <c r="AS212" i="4"/>
  <c r="AO212" i="4"/>
  <c r="AR212" i="4"/>
  <c r="AQ212" i="4"/>
  <c r="AP208" i="4"/>
  <c r="AN208" i="4"/>
  <c r="AS208" i="4"/>
  <c r="AR208" i="4"/>
  <c r="AQ208" i="4"/>
  <c r="AO208" i="4"/>
  <c r="AP204" i="4"/>
  <c r="AN204" i="4"/>
  <c r="AS204" i="4"/>
  <c r="AR204" i="4"/>
  <c r="AQ204" i="4"/>
  <c r="AO204" i="4"/>
  <c r="AQ203" i="4"/>
  <c r="AP203" i="4"/>
  <c r="AN203" i="4"/>
  <c r="AS203" i="4"/>
  <c r="AR203" i="4"/>
  <c r="AO203" i="4"/>
  <c r="AP185" i="4"/>
  <c r="AO185" i="4"/>
  <c r="AR185" i="4"/>
  <c r="AQ185" i="4"/>
  <c r="AN185" i="4"/>
  <c r="AS185" i="4"/>
  <c r="AP183" i="4"/>
  <c r="AO183" i="4"/>
  <c r="AN183" i="4"/>
  <c r="AR183" i="4"/>
  <c r="AQ183" i="4"/>
  <c r="AS183" i="4"/>
  <c r="AR178" i="4"/>
  <c r="AP178" i="4"/>
  <c r="AO178" i="4"/>
  <c r="AN178" i="4"/>
  <c r="AS178" i="4"/>
  <c r="AQ178" i="4"/>
  <c r="AS170" i="4"/>
  <c r="AN170" i="4"/>
  <c r="AR170" i="4"/>
  <c r="AP170" i="4"/>
  <c r="AO170" i="4"/>
  <c r="AQ170" i="4"/>
  <c r="AS164" i="4"/>
  <c r="AQ164" i="4"/>
  <c r="AP164" i="4"/>
  <c r="AR164" i="4"/>
  <c r="AO164" i="4"/>
  <c r="AN164" i="4"/>
  <c r="AS158" i="4"/>
  <c r="AN158" i="4"/>
  <c r="AO158" i="4"/>
  <c r="AQ158" i="4"/>
  <c r="AR158" i="4"/>
  <c r="AP158" i="4"/>
  <c r="AS153" i="4"/>
  <c r="AQ153" i="4"/>
  <c r="AR153" i="4"/>
  <c r="AN153" i="4"/>
  <c r="AP153" i="4"/>
  <c r="AO153" i="4"/>
  <c r="AS147" i="4"/>
  <c r="AO147" i="4"/>
  <c r="AQ147" i="4"/>
  <c r="AN147" i="4"/>
  <c r="AR147" i="4"/>
  <c r="AP147" i="4"/>
  <c r="AP144" i="4"/>
  <c r="AO144" i="4"/>
  <c r="AS144" i="4"/>
  <c r="AR144" i="4"/>
  <c r="AQ144" i="4"/>
  <c r="AN144" i="4"/>
  <c r="AP146" i="4"/>
  <c r="AS146" i="4"/>
  <c r="AR146" i="4"/>
  <c r="AO146" i="4"/>
  <c r="AQ146" i="4"/>
  <c r="AN146" i="4"/>
  <c r="AP165" i="4"/>
  <c r="AS165" i="4"/>
  <c r="AN165" i="4"/>
  <c r="AO165" i="4"/>
  <c r="AQ165" i="4"/>
  <c r="AR165" i="4"/>
  <c r="AR143" i="4"/>
  <c r="AO143" i="4"/>
  <c r="AP143" i="4"/>
  <c r="AN143" i="4"/>
  <c r="AQ143" i="4"/>
  <c r="AS143" i="4"/>
  <c r="AR132" i="4"/>
  <c r="AS132" i="4"/>
  <c r="AP132" i="4"/>
  <c r="AO132" i="4"/>
  <c r="AN132" i="4"/>
  <c r="AQ132" i="4"/>
  <c r="AQ125" i="4"/>
  <c r="AO125" i="4"/>
  <c r="AS125" i="4"/>
  <c r="AR125" i="4"/>
  <c r="AP125" i="4"/>
  <c r="AN125" i="4"/>
  <c r="AN76" i="4"/>
  <c r="AS76" i="4"/>
  <c r="AQ76" i="4"/>
  <c r="AO76" i="4"/>
  <c r="AR76" i="4"/>
  <c r="AP76" i="4"/>
  <c r="AN58" i="4"/>
  <c r="AQ58" i="4"/>
  <c r="AO58" i="4"/>
  <c r="AR58" i="4"/>
  <c r="AP58" i="4"/>
  <c r="AS58" i="4"/>
  <c r="AN56" i="4"/>
  <c r="AQ56" i="4"/>
  <c r="AO56" i="4"/>
  <c r="AR56" i="4"/>
  <c r="AP56" i="4"/>
  <c r="AS56" i="4"/>
  <c r="AN54" i="4"/>
  <c r="AQ54" i="4"/>
  <c r="AO54" i="4"/>
  <c r="AR54" i="4"/>
  <c r="AP54" i="4"/>
  <c r="AS54" i="4"/>
  <c r="AQ62" i="4"/>
  <c r="AN62" i="4"/>
  <c r="AR62" i="4"/>
  <c r="AS62" i="4"/>
  <c r="AP62" i="4"/>
  <c r="AO62" i="4"/>
  <c r="AQ52" i="4"/>
  <c r="AR52" i="4"/>
  <c r="AN52" i="4"/>
  <c r="AS52" i="4"/>
  <c r="AO52" i="4"/>
  <c r="AP52" i="4"/>
  <c r="AQ40" i="4"/>
  <c r="AO40" i="4"/>
  <c r="AR40" i="4"/>
  <c r="AS40" i="4"/>
  <c r="AP40" i="4"/>
  <c r="AN40" i="4"/>
  <c r="AS36" i="4"/>
  <c r="AR36" i="4"/>
  <c r="AQ36" i="4"/>
  <c r="AP36" i="4"/>
  <c r="AO36" i="4"/>
  <c r="AN36" i="4"/>
  <c r="AS27" i="4"/>
  <c r="AR27" i="4"/>
  <c r="AQ27" i="4"/>
  <c r="AP27" i="4"/>
  <c r="AO27" i="4"/>
  <c r="AN27" i="4"/>
  <c r="AS16" i="4"/>
  <c r="AO16" i="4"/>
  <c r="AR16" i="4"/>
  <c r="AQ16" i="4"/>
  <c r="AP16" i="4"/>
  <c r="AN16" i="4"/>
  <c r="AS4" i="4"/>
  <c r="AR4" i="4"/>
  <c r="AQ4" i="4"/>
  <c r="AP4" i="4"/>
  <c r="AN4" i="4"/>
  <c r="AO4" i="4"/>
  <c r="AC250" i="4"/>
  <c r="AC248" i="4"/>
  <c r="AC246" i="4"/>
  <c r="AC247" i="4"/>
  <c r="AC249" i="4"/>
  <c r="AQ55" i="4"/>
  <c r="AN55" i="4"/>
  <c r="AR55" i="4"/>
  <c r="AS55" i="4"/>
  <c r="AP55" i="4"/>
  <c r="AO55" i="4"/>
  <c r="AN48" i="4"/>
  <c r="AR48" i="4"/>
  <c r="AQ48" i="4"/>
  <c r="AO48" i="4"/>
  <c r="AS48" i="4"/>
  <c r="AP48" i="4"/>
  <c r="AP35" i="4"/>
  <c r="AO35" i="4"/>
  <c r="AN35" i="4"/>
  <c r="AS35" i="4"/>
  <c r="AR35" i="4"/>
  <c r="AQ35" i="4"/>
  <c r="AP33" i="4"/>
  <c r="AO33" i="4"/>
  <c r="AN33" i="4"/>
  <c r="AS33" i="4"/>
  <c r="AR33" i="4"/>
  <c r="AQ33" i="4"/>
  <c r="AG250" i="4"/>
  <c r="AG248" i="4"/>
  <c r="AG246" i="4"/>
  <c r="AG249" i="4"/>
  <c r="AG247" i="4"/>
  <c r="AQ45" i="4"/>
  <c r="AO45" i="4"/>
  <c r="AN45" i="4"/>
  <c r="AR45" i="4"/>
  <c r="AS45" i="4"/>
  <c r="AP45" i="4"/>
  <c r="AM248" i="4"/>
  <c r="AS219" i="4"/>
  <c r="AQ219" i="4"/>
  <c r="AP219" i="4"/>
  <c r="AO219" i="4"/>
  <c r="AN219" i="4"/>
  <c r="AR219" i="4"/>
  <c r="AS213" i="4"/>
  <c r="AQ213" i="4"/>
  <c r="AP213" i="4"/>
  <c r="AR213" i="4"/>
  <c r="AN213" i="4"/>
  <c r="AO213" i="4"/>
  <c r="AS207" i="4"/>
  <c r="AQ207" i="4"/>
  <c r="AP207" i="4"/>
  <c r="AO207" i="4"/>
  <c r="AN207" i="4"/>
  <c r="AR207" i="4"/>
  <c r="AS197" i="4"/>
  <c r="AR197" i="4"/>
  <c r="AP197" i="4"/>
  <c r="AO197" i="4"/>
  <c r="AN197" i="4"/>
  <c r="AQ197" i="4"/>
  <c r="AS191" i="4"/>
  <c r="AR191" i="4"/>
  <c r="AP191" i="4"/>
  <c r="AO191" i="4"/>
  <c r="AQ191" i="4"/>
  <c r="AN191" i="4"/>
  <c r="AP194" i="4"/>
  <c r="AO194" i="4"/>
  <c r="AQ194" i="4"/>
  <c r="AN194" i="4"/>
  <c r="AS194" i="4"/>
  <c r="AR194" i="4"/>
  <c r="AP169" i="4"/>
  <c r="AR169" i="4"/>
  <c r="AQ169" i="4"/>
  <c r="AO169" i="4"/>
  <c r="AS169" i="4"/>
  <c r="AN169" i="4"/>
  <c r="AP167" i="4"/>
  <c r="AS167" i="4"/>
  <c r="AR167" i="4"/>
  <c r="AN167" i="4"/>
  <c r="AQ167" i="4"/>
  <c r="AO167" i="4"/>
  <c r="AP150" i="4"/>
  <c r="AO150" i="4"/>
  <c r="AQ150" i="4"/>
  <c r="AR150" i="4"/>
  <c r="AS150" i="4"/>
  <c r="AN150" i="4"/>
  <c r="AP163" i="4"/>
  <c r="AN163" i="4"/>
  <c r="AO163" i="4"/>
  <c r="AS163" i="4"/>
  <c r="AQ163" i="4"/>
  <c r="AR163" i="4"/>
  <c r="AO133" i="4"/>
  <c r="AN133" i="4"/>
  <c r="AS133" i="4"/>
  <c r="AP133" i="4"/>
  <c r="AR133" i="4"/>
  <c r="AQ133" i="4"/>
  <c r="AO109" i="4"/>
  <c r="AN109" i="4"/>
  <c r="AS109" i="4"/>
  <c r="AR109" i="4"/>
  <c r="AP109" i="4"/>
  <c r="AQ109" i="4"/>
  <c r="AN122" i="4"/>
  <c r="AR122" i="4"/>
  <c r="AS122" i="4"/>
  <c r="AQ122" i="4"/>
  <c r="AP122" i="4"/>
  <c r="AO122" i="4"/>
  <c r="AN118" i="4"/>
  <c r="AO118" i="4"/>
  <c r="AS118" i="4"/>
  <c r="AR118" i="4"/>
  <c r="AQ118" i="4"/>
  <c r="AP118" i="4"/>
  <c r="AR102" i="4"/>
  <c r="AQ102" i="4"/>
  <c r="AO102" i="4"/>
  <c r="AS102" i="4"/>
  <c r="AP102" i="4"/>
  <c r="AN102" i="4"/>
  <c r="AO97" i="4"/>
  <c r="AS97" i="4"/>
  <c r="AN97" i="4"/>
  <c r="AR97" i="4"/>
  <c r="AQ97" i="4"/>
  <c r="AP97" i="4"/>
  <c r="AO92" i="4"/>
  <c r="AS92" i="4"/>
  <c r="AN92" i="4"/>
  <c r="AR92" i="4"/>
  <c r="AQ92" i="4"/>
  <c r="AP92" i="4"/>
  <c r="AO87" i="4"/>
  <c r="AS87" i="4"/>
  <c r="AN87" i="4"/>
  <c r="AR87" i="4"/>
  <c r="AQ87" i="4"/>
  <c r="AP87" i="4"/>
  <c r="AS81" i="4"/>
  <c r="AO81" i="4"/>
  <c r="AN81" i="4"/>
  <c r="AR81" i="4"/>
  <c r="AQ81" i="4"/>
  <c r="AP81" i="4"/>
  <c r="AN78" i="4"/>
  <c r="AS78" i="4"/>
  <c r="AR78" i="4"/>
  <c r="AQ78" i="4"/>
  <c r="AO78" i="4"/>
  <c r="AP78" i="4"/>
  <c r="AN67" i="4"/>
  <c r="AS67" i="4"/>
  <c r="AQ67" i="4"/>
  <c r="AO67" i="4"/>
  <c r="AP67" i="4"/>
  <c r="AR67" i="4"/>
  <c r="AR96" i="4"/>
  <c r="AP96" i="4"/>
  <c r="AS96" i="4"/>
  <c r="AQ96" i="4"/>
  <c r="AO96" i="4"/>
  <c r="AN96" i="4"/>
  <c r="AR95" i="4"/>
  <c r="AP95" i="4"/>
  <c r="AN95" i="4"/>
  <c r="AS95" i="4"/>
  <c r="AQ95" i="4"/>
  <c r="AO95" i="4"/>
  <c r="AQ60" i="4"/>
  <c r="AN60" i="4"/>
  <c r="AR60" i="4"/>
  <c r="AO60" i="4"/>
  <c r="AS60" i="4"/>
  <c r="AP60" i="4"/>
  <c r="AS25" i="4"/>
  <c r="AR25" i="4"/>
  <c r="AQ25" i="4"/>
  <c r="AP25" i="4"/>
  <c r="AO25" i="4"/>
  <c r="AN25" i="4"/>
  <c r="AS14" i="4"/>
  <c r="AR14" i="4"/>
  <c r="AQ14" i="4"/>
  <c r="AO14" i="4"/>
  <c r="AP14" i="4"/>
  <c r="AN14" i="4"/>
  <c r="AQ47" i="4"/>
  <c r="AO47" i="4"/>
  <c r="AN47" i="4"/>
  <c r="AR47" i="4"/>
  <c r="AS47" i="4"/>
  <c r="AP47" i="4"/>
  <c r="AB249" i="4"/>
  <c r="AB247" i="4"/>
  <c r="AB250" i="4"/>
  <c r="AB248" i="4"/>
  <c r="AB246" i="4"/>
  <c r="AA249" i="4"/>
  <c r="AA247" i="4"/>
  <c r="AA246" i="4"/>
  <c r="AA250" i="4"/>
  <c r="AA248" i="4"/>
  <c r="AQ43" i="4"/>
  <c r="AO43" i="4"/>
  <c r="AN43" i="4"/>
  <c r="AR43" i="4"/>
  <c r="AP43" i="4"/>
  <c r="AS43" i="4"/>
  <c r="AQ42" i="4"/>
  <c r="AO42" i="4"/>
  <c r="AN42" i="4"/>
  <c r="AR42" i="4"/>
  <c r="AS42" i="4"/>
  <c r="AP42" i="4"/>
  <c r="AH249" i="4"/>
  <c r="AH247" i="4"/>
  <c r="AH250" i="4"/>
  <c r="AH248" i="4"/>
  <c r="AH246" i="4"/>
  <c r="AB253" i="1"/>
  <c r="AF253" i="1"/>
  <c r="AJ253" i="1"/>
  <c r="AN253" i="1"/>
  <c r="AQ253" i="1"/>
  <c r="AU253" i="1"/>
  <c r="AC253" i="1"/>
  <c r="AH253" i="1"/>
  <c r="AM253" i="1"/>
  <c r="AR253" i="1"/>
  <c r="AW253" i="1"/>
  <c r="AD253" i="1"/>
  <c r="AI253" i="1"/>
  <c r="AS253" i="1"/>
  <c r="AX253" i="1"/>
  <c r="Z253" i="1"/>
  <c r="AE253" i="1"/>
  <c r="AK253" i="1"/>
  <c r="AO253" i="1"/>
  <c r="AT253" i="1"/>
  <c r="AA253" i="1"/>
  <c r="AV253" i="1"/>
  <c r="AL253" i="1"/>
  <c r="AG253" i="1"/>
  <c r="AP253" i="1"/>
  <c r="AB31" i="1"/>
  <c r="AF31" i="1"/>
  <c r="AJ31" i="1"/>
  <c r="AN31" i="1"/>
  <c r="AQ31" i="1"/>
  <c r="AU31" i="1"/>
  <c r="Z31" i="1"/>
  <c r="AD31" i="1"/>
  <c r="AH31" i="1"/>
  <c r="AL31" i="1"/>
  <c r="AO31" i="1"/>
  <c r="AS31" i="1"/>
  <c r="AW31" i="1"/>
  <c r="AA31" i="1"/>
  <c r="AI31" i="1"/>
  <c r="AP31" i="1"/>
  <c r="AX31" i="1"/>
  <c r="AC31" i="1"/>
  <c r="AK31" i="1"/>
  <c r="AR31" i="1"/>
  <c r="AE31" i="1"/>
  <c r="AM31" i="1"/>
  <c r="AT31" i="1"/>
  <c r="AG31" i="1"/>
  <c r="AV31" i="1"/>
  <c r="AA88" i="1"/>
  <c r="AE88" i="1"/>
  <c r="AI88" i="1"/>
  <c r="AM88" i="1"/>
  <c r="AP88" i="1"/>
  <c r="AT88" i="1"/>
  <c r="AX88" i="1"/>
  <c r="AB88" i="1"/>
  <c r="AG88" i="1"/>
  <c r="AL88" i="1"/>
  <c r="AQ88" i="1"/>
  <c r="AV88" i="1"/>
  <c r="AC88" i="1"/>
  <c r="AH88" i="1"/>
  <c r="AN88" i="1"/>
  <c r="AR88" i="1"/>
  <c r="AW88" i="1"/>
  <c r="Z88" i="1"/>
  <c r="AK88" i="1"/>
  <c r="AU88" i="1"/>
  <c r="AD88" i="1"/>
  <c r="AF88" i="1"/>
  <c r="AO88" i="1"/>
  <c r="AJ88" i="1"/>
  <c r="AS88" i="1"/>
  <c r="AB36" i="1"/>
  <c r="AF36" i="1"/>
  <c r="AJ36" i="1"/>
  <c r="AN36" i="1"/>
  <c r="AQ36" i="1"/>
  <c r="AU36" i="1"/>
  <c r="Z36" i="1"/>
  <c r="AD36" i="1"/>
  <c r="AH36" i="1"/>
  <c r="AL36" i="1"/>
  <c r="AO36" i="1"/>
  <c r="AS36" i="1"/>
  <c r="AW36" i="1"/>
  <c r="AE36" i="1"/>
  <c r="AM36" i="1"/>
  <c r="AT36" i="1"/>
  <c r="AG36" i="1"/>
  <c r="AV36" i="1"/>
  <c r="AA36" i="1"/>
  <c r="AI36" i="1"/>
  <c r="AP36" i="1"/>
  <c r="AX36" i="1"/>
  <c r="AC36" i="1"/>
  <c r="AK36" i="1"/>
  <c r="AR36" i="1"/>
  <c r="AA58" i="1"/>
  <c r="AE58" i="1"/>
  <c r="AI58" i="1"/>
  <c r="AM58" i="1"/>
  <c r="AP58" i="1"/>
  <c r="AT58" i="1"/>
  <c r="AX58" i="1"/>
  <c r="AB58" i="1"/>
  <c r="AF58" i="1"/>
  <c r="AJ58" i="1"/>
  <c r="AN58" i="1"/>
  <c r="AQ58" i="1"/>
  <c r="AU58" i="1"/>
  <c r="AC58" i="1"/>
  <c r="AK58" i="1"/>
  <c r="AR58" i="1"/>
  <c r="AD58" i="1"/>
  <c r="AL58" i="1"/>
  <c r="AS58" i="1"/>
  <c r="AG58" i="1"/>
  <c r="AV58" i="1"/>
  <c r="AH58" i="1"/>
  <c r="AO58" i="1"/>
  <c r="AW58" i="1"/>
  <c r="Z58" i="1"/>
  <c r="Z216" i="1"/>
  <c r="AD216" i="1"/>
  <c r="AH216" i="1"/>
  <c r="AL216" i="1"/>
  <c r="AO216" i="1"/>
  <c r="AS216" i="1"/>
  <c r="AW216" i="1"/>
  <c r="AB216" i="1"/>
  <c r="AG216" i="1"/>
  <c r="AM216" i="1"/>
  <c r="AQ216" i="1"/>
  <c r="AV216" i="1"/>
  <c r="AC216" i="1"/>
  <c r="AI216" i="1"/>
  <c r="AN216" i="1"/>
  <c r="AR216" i="1"/>
  <c r="AX216" i="1"/>
  <c r="AE216" i="1"/>
  <c r="AJ216" i="1"/>
  <c r="AT216" i="1"/>
  <c r="AA216" i="1"/>
  <c r="AU216" i="1"/>
  <c r="AF216" i="1"/>
  <c r="AP216" i="1"/>
  <c r="AK216" i="1"/>
  <c r="Z104" i="1"/>
  <c r="AD104" i="1"/>
  <c r="AH104" i="1"/>
  <c r="AL104" i="1"/>
  <c r="AO104" i="1"/>
  <c r="AS104" i="1"/>
  <c r="AW104" i="1"/>
  <c r="AA104" i="1"/>
  <c r="AE104" i="1"/>
  <c r="AI104" i="1"/>
  <c r="AM104" i="1"/>
  <c r="AP104" i="1"/>
  <c r="AT104" i="1"/>
  <c r="AX104" i="1"/>
  <c r="AC104" i="1"/>
  <c r="AK104" i="1"/>
  <c r="AR104" i="1"/>
  <c r="AF104" i="1"/>
  <c r="AN104" i="1"/>
  <c r="AU104" i="1"/>
  <c r="AG104" i="1"/>
  <c r="AV104" i="1"/>
  <c r="AQ104" i="1"/>
  <c r="AB104" i="1"/>
  <c r="AJ104" i="1"/>
  <c r="AB100" i="1"/>
  <c r="AF100" i="1"/>
  <c r="AJ100" i="1"/>
  <c r="AN100" i="1"/>
  <c r="AQ100" i="1"/>
  <c r="AU100" i="1"/>
  <c r="AC100" i="1"/>
  <c r="AG100" i="1"/>
  <c r="AK100" i="1"/>
  <c r="AR100" i="1"/>
  <c r="AV100" i="1"/>
  <c r="AA100" i="1"/>
  <c r="AI100" i="1"/>
  <c r="AP100" i="1"/>
  <c r="AX100" i="1"/>
  <c r="AD100" i="1"/>
  <c r="AL100" i="1"/>
  <c r="AS100" i="1"/>
  <c r="AE100" i="1"/>
  <c r="AM100" i="1"/>
  <c r="AT100" i="1"/>
  <c r="AH100" i="1"/>
  <c r="AO100" i="1"/>
  <c r="AW100" i="1"/>
  <c r="Z100" i="1"/>
  <c r="AB286" i="1"/>
  <c r="AF286" i="1"/>
  <c r="AJ286" i="1"/>
  <c r="AN286" i="1"/>
  <c r="AQ286" i="1"/>
  <c r="AU286" i="1"/>
  <c r="AA286" i="1"/>
  <c r="AG286" i="1"/>
  <c r="AL286" i="1"/>
  <c r="AP286" i="1"/>
  <c r="AV286" i="1"/>
  <c r="AC286" i="1"/>
  <c r="AH286" i="1"/>
  <c r="AM286" i="1"/>
  <c r="AR286" i="1"/>
  <c r="AW286" i="1"/>
  <c r="AD286" i="1"/>
  <c r="AI286" i="1"/>
  <c r="AS286" i="1"/>
  <c r="AX286" i="1"/>
  <c r="AE286" i="1"/>
  <c r="AO286" i="1"/>
  <c r="AK286" i="1"/>
  <c r="Z286" i="1"/>
  <c r="AT286" i="1"/>
  <c r="Z292" i="1"/>
  <c r="AD292" i="1"/>
  <c r="AH292" i="1"/>
  <c r="AL292" i="1"/>
  <c r="AO292" i="1"/>
  <c r="AS292" i="1"/>
  <c r="AW292" i="1"/>
  <c r="AA292" i="1"/>
  <c r="AF292" i="1"/>
  <c r="AK292" i="1"/>
  <c r="AP292" i="1"/>
  <c r="AU292" i="1"/>
  <c r="AB292" i="1"/>
  <c r="AG292" i="1"/>
  <c r="AM292" i="1"/>
  <c r="AQ292" i="1"/>
  <c r="AV292" i="1"/>
  <c r="AI292" i="1"/>
  <c r="AN292" i="1"/>
  <c r="AX292" i="1"/>
  <c r="AC292" i="1"/>
  <c r="AR292" i="1"/>
  <c r="AT292" i="1"/>
  <c r="AE292" i="1"/>
  <c r="AJ292" i="1"/>
  <c r="AB300" i="1"/>
  <c r="AF300" i="1"/>
  <c r="AJ300" i="1"/>
  <c r="AN300" i="1"/>
  <c r="AQ300" i="1"/>
  <c r="AU300" i="1"/>
  <c r="AC300" i="1"/>
  <c r="AH300" i="1"/>
  <c r="AM300" i="1"/>
  <c r="AR300" i="1"/>
  <c r="AW300" i="1"/>
  <c r="AD300" i="1"/>
  <c r="AI300" i="1"/>
  <c r="AS300" i="1"/>
  <c r="AX300" i="1"/>
  <c r="Z300" i="1"/>
  <c r="AE300" i="1"/>
  <c r="AK300" i="1"/>
  <c r="AO300" i="1"/>
  <c r="AT300" i="1"/>
  <c r="AG300" i="1"/>
  <c r="AL300" i="1"/>
  <c r="AP300" i="1"/>
  <c r="AA300" i="1"/>
  <c r="AV300" i="1"/>
  <c r="AB320" i="1"/>
  <c r="AF320" i="1"/>
  <c r="AJ320" i="1"/>
  <c r="AN320" i="1"/>
  <c r="AQ320" i="1"/>
  <c r="AU320" i="1"/>
  <c r="AD320" i="1"/>
  <c r="AI320" i="1"/>
  <c r="AS320" i="1"/>
  <c r="AX320" i="1"/>
  <c r="AE320" i="1"/>
  <c r="AK320" i="1"/>
  <c r="AO320" i="1"/>
  <c r="Z320" i="1"/>
  <c r="AT320" i="1"/>
  <c r="AA320" i="1"/>
  <c r="AL320" i="1"/>
  <c r="AV320" i="1"/>
  <c r="AC320" i="1"/>
  <c r="AM320" i="1"/>
  <c r="AW320" i="1"/>
  <c r="AG320" i="1"/>
  <c r="AP320" i="1"/>
  <c r="AR320" i="1"/>
  <c r="AH320" i="1"/>
  <c r="AB296" i="1"/>
  <c r="AF296" i="1"/>
  <c r="AJ296" i="1"/>
  <c r="AN296" i="1"/>
  <c r="AQ296" i="1"/>
  <c r="AU296" i="1"/>
  <c r="AD296" i="1"/>
  <c r="AI296" i="1"/>
  <c r="AS296" i="1"/>
  <c r="AX296" i="1"/>
  <c r="Z296" i="1"/>
  <c r="AE296" i="1"/>
  <c r="AK296" i="1"/>
  <c r="AO296" i="1"/>
  <c r="AT296" i="1"/>
  <c r="AA296" i="1"/>
  <c r="AL296" i="1"/>
  <c r="AV296" i="1"/>
  <c r="AG296" i="1"/>
  <c r="AP296" i="1"/>
  <c r="AM296" i="1"/>
  <c r="AR296" i="1"/>
  <c r="AC296" i="1"/>
  <c r="AW296" i="1"/>
  <c r="AH296" i="1"/>
  <c r="AB223" i="1"/>
  <c r="AF223" i="1"/>
  <c r="AJ223" i="1"/>
  <c r="AN223" i="1"/>
  <c r="AQ223" i="1"/>
  <c r="AU223" i="1"/>
  <c r="AC223" i="1"/>
  <c r="AG223" i="1"/>
  <c r="AK223" i="1"/>
  <c r="AR223" i="1"/>
  <c r="AV223" i="1"/>
  <c r="AE223" i="1"/>
  <c r="AM223" i="1"/>
  <c r="AT223" i="1"/>
  <c r="Z223" i="1"/>
  <c r="AH223" i="1"/>
  <c r="AO223" i="1"/>
  <c r="AW223" i="1"/>
  <c r="AA223" i="1"/>
  <c r="AI223" i="1"/>
  <c r="AP223" i="1"/>
  <c r="AX223" i="1"/>
  <c r="AD223" i="1"/>
  <c r="AS223" i="1"/>
  <c r="AL223" i="1"/>
  <c r="AB269" i="1"/>
  <c r="AF269" i="1"/>
  <c r="AJ269" i="1"/>
  <c r="AN269" i="1"/>
  <c r="AQ269" i="1"/>
  <c r="AU269" i="1"/>
  <c r="AC269" i="1"/>
  <c r="AH269" i="1"/>
  <c r="AM269" i="1"/>
  <c r="AR269" i="1"/>
  <c r="AW269" i="1"/>
  <c r="AD269" i="1"/>
  <c r="AI269" i="1"/>
  <c r="AS269" i="1"/>
  <c r="AX269" i="1"/>
  <c r="Z269" i="1"/>
  <c r="AE269" i="1"/>
  <c r="AK269" i="1"/>
  <c r="AO269" i="1"/>
  <c r="AT269" i="1"/>
  <c r="AA269" i="1"/>
  <c r="AV269" i="1"/>
  <c r="AP269" i="1"/>
  <c r="AG269" i="1"/>
  <c r="AL269" i="1"/>
  <c r="AB246" i="1"/>
  <c r="AF246" i="1"/>
  <c r="AJ246" i="1"/>
  <c r="AN246" i="1"/>
  <c r="AQ246" i="1"/>
  <c r="AU246" i="1"/>
  <c r="AC246" i="1"/>
  <c r="AG246" i="1"/>
  <c r="AK246" i="1"/>
  <c r="AR246" i="1"/>
  <c r="AV246" i="1"/>
  <c r="AA246" i="1"/>
  <c r="AI246" i="1"/>
  <c r="AP246" i="1"/>
  <c r="AX246" i="1"/>
  <c r="AD246" i="1"/>
  <c r="AL246" i="1"/>
  <c r="AS246" i="1"/>
  <c r="AE246" i="1"/>
  <c r="AM246" i="1"/>
  <c r="AT246" i="1"/>
  <c r="AW246" i="1"/>
  <c r="Z246" i="1"/>
  <c r="AH246" i="1"/>
  <c r="AO246" i="1"/>
  <c r="AC91" i="1"/>
  <c r="AG91" i="1"/>
  <c r="AK91" i="1"/>
  <c r="AR91" i="1"/>
  <c r="AV91" i="1"/>
  <c r="AD91" i="1"/>
  <c r="AI91" i="1"/>
  <c r="AN91" i="1"/>
  <c r="AS91" i="1"/>
  <c r="AX91" i="1"/>
  <c r="Z91" i="1"/>
  <c r="AE91" i="1"/>
  <c r="AJ91" i="1"/>
  <c r="AO91" i="1"/>
  <c r="AT91" i="1"/>
  <c r="AH91" i="1"/>
  <c r="AQ91" i="1"/>
  <c r="AA91" i="1"/>
  <c r="AL91" i="1"/>
  <c r="AU91" i="1"/>
  <c r="AB91" i="1"/>
  <c r="AM91" i="1"/>
  <c r="AW91" i="1"/>
  <c r="AP91" i="1"/>
  <c r="AF91" i="1"/>
  <c r="Z163" i="1"/>
  <c r="AD163" i="1"/>
  <c r="AH163" i="1"/>
  <c r="AL163" i="1"/>
  <c r="AO163" i="1"/>
  <c r="AS163" i="1"/>
  <c r="AW163" i="1"/>
  <c r="AA163" i="1"/>
  <c r="AE163" i="1"/>
  <c r="AI163" i="1"/>
  <c r="AM163" i="1"/>
  <c r="AP163" i="1"/>
  <c r="AT163" i="1"/>
  <c r="AX163" i="1"/>
  <c r="AF163" i="1"/>
  <c r="AN163" i="1"/>
  <c r="AU163" i="1"/>
  <c r="AG163" i="1"/>
  <c r="AV163" i="1"/>
  <c r="AB163" i="1"/>
  <c r="AJ163" i="1"/>
  <c r="AQ163" i="1"/>
  <c r="AR163" i="1"/>
  <c r="AK163" i="1"/>
  <c r="AC163" i="1"/>
  <c r="AB138" i="1"/>
  <c r="AF138" i="1"/>
  <c r="AJ138" i="1"/>
  <c r="AN138" i="1"/>
  <c r="AQ138" i="1"/>
  <c r="AU138" i="1"/>
  <c r="AC138" i="1"/>
  <c r="AG138" i="1"/>
  <c r="AK138" i="1"/>
  <c r="AR138" i="1"/>
  <c r="AV138" i="1"/>
  <c r="Z138" i="1"/>
  <c r="AH138" i="1"/>
  <c r="AO138" i="1"/>
  <c r="AW138" i="1"/>
  <c r="AA138" i="1"/>
  <c r="AI138" i="1"/>
  <c r="AP138" i="1"/>
  <c r="AX138" i="1"/>
  <c r="AD138" i="1"/>
  <c r="AL138" i="1"/>
  <c r="AS138" i="1"/>
  <c r="AE138" i="1"/>
  <c r="AT138" i="1"/>
  <c r="AM138" i="1"/>
  <c r="AB145" i="1"/>
  <c r="AF145" i="1"/>
  <c r="AJ145" i="1"/>
  <c r="AN145" i="1"/>
  <c r="AQ145" i="1"/>
  <c r="AU145" i="1"/>
  <c r="AC145" i="1"/>
  <c r="AG145" i="1"/>
  <c r="AK145" i="1"/>
  <c r="AR145" i="1"/>
  <c r="AV145" i="1"/>
  <c r="Z145" i="1"/>
  <c r="AH145" i="1"/>
  <c r="AO145" i="1"/>
  <c r="AW145" i="1"/>
  <c r="AA145" i="1"/>
  <c r="AI145" i="1"/>
  <c r="AP145" i="1"/>
  <c r="AX145" i="1"/>
  <c r="AD145" i="1"/>
  <c r="AL145" i="1"/>
  <c r="AS145" i="1"/>
  <c r="AE145" i="1"/>
  <c r="AM145" i="1"/>
  <c r="AT145" i="1"/>
  <c r="Z47" i="1"/>
  <c r="AD47" i="1"/>
  <c r="AH47" i="1"/>
  <c r="AL47" i="1"/>
  <c r="AO47" i="1"/>
  <c r="AS47" i="1"/>
  <c r="AW47" i="1"/>
  <c r="AB47" i="1"/>
  <c r="AG47" i="1"/>
  <c r="AM47" i="1"/>
  <c r="AQ47" i="1"/>
  <c r="AV47" i="1"/>
  <c r="AC47" i="1"/>
  <c r="AI47" i="1"/>
  <c r="AN47" i="1"/>
  <c r="AR47" i="1"/>
  <c r="AX47" i="1"/>
  <c r="AE47" i="1"/>
  <c r="AF47" i="1"/>
  <c r="AP47" i="1"/>
  <c r="AJ47" i="1"/>
  <c r="AT47" i="1"/>
  <c r="AA47" i="1"/>
  <c r="AK47" i="1"/>
  <c r="AU47" i="1"/>
  <c r="Z135" i="1"/>
  <c r="AD135" i="1"/>
  <c r="AH135" i="1"/>
  <c r="AL135" i="1"/>
  <c r="AO135" i="1"/>
  <c r="AS135" i="1"/>
  <c r="AW135" i="1"/>
  <c r="AA135" i="1"/>
  <c r="AE135" i="1"/>
  <c r="AI135" i="1"/>
  <c r="AM135" i="1"/>
  <c r="AP135" i="1"/>
  <c r="AT135" i="1"/>
  <c r="AX135" i="1"/>
  <c r="AF135" i="1"/>
  <c r="AN135" i="1"/>
  <c r="AU135" i="1"/>
  <c r="AG135" i="1"/>
  <c r="AV135" i="1"/>
  <c r="AB135" i="1"/>
  <c r="AJ135" i="1"/>
  <c r="AQ135" i="1"/>
  <c r="AC135" i="1"/>
  <c r="AK135" i="1"/>
  <c r="AR135" i="1"/>
  <c r="AB244" i="1"/>
  <c r="AF244" i="1"/>
  <c r="AJ244" i="1"/>
  <c r="AN244" i="1"/>
  <c r="AQ244" i="1"/>
  <c r="AU244" i="1"/>
  <c r="AC244" i="1"/>
  <c r="AG244" i="1"/>
  <c r="AK244" i="1"/>
  <c r="AR244" i="1"/>
  <c r="AV244" i="1"/>
  <c r="AE244" i="1"/>
  <c r="AM244" i="1"/>
  <c r="AT244" i="1"/>
  <c r="Z244" i="1"/>
  <c r="AH244" i="1"/>
  <c r="AO244" i="1"/>
  <c r="AW244" i="1"/>
  <c r="AA244" i="1"/>
  <c r="AI244" i="1"/>
  <c r="AP244" i="1"/>
  <c r="AX244" i="1"/>
  <c r="AL244" i="1"/>
  <c r="AS244" i="1"/>
  <c r="AD244" i="1"/>
  <c r="Z256" i="1"/>
  <c r="AD256" i="1"/>
  <c r="AH256" i="1"/>
  <c r="AL256" i="1"/>
  <c r="AO256" i="1"/>
  <c r="AS256" i="1"/>
  <c r="AW256" i="1"/>
  <c r="AA256" i="1"/>
  <c r="AF256" i="1"/>
  <c r="AK256" i="1"/>
  <c r="AP256" i="1"/>
  <c r="AU256" i="1"/>
  <c r="AB256" i="1"/>
  <c r="AG256" i="1"/>
  <c r="AM256" i="1"/>
  <c r="AQ256" i="1"/>
  <c r="AV256" i="1"/>
  <c r="AC256" i="1"/>
  <c r="AI256" i="1"/>
  <c r="AN256" i="1"/>
  <c r="AR256" i="1"/>
  <c r="AX256" i="1"/>
  <c r="AT256" i="1"/>
  <c r="AJ256" i="1"/>
  <c r="AE256" i="1"/>
  <c r="AB110" i="1"/>
  <c r="AF110" i="1"/>
  <c r="AJ110" i="1"/>
  <c r="AN110" i="1"/>
  <c r="AQ110" i="1"/>
  <c r="AU110" i="1"/>
  <c r="AC110" i="1"/>
  <c r="AG110" i="1"/>
  <c r="AK110" i="1"/>
  <c r="AR110" i="1"/>
  <c r="AV110" i="1"/>
  <c r="AE110" i="1"/>
  <c r="AM110" i="1"/>
  <c r="AT110" i="1"/>
  <c r="Z110" i="1"/>
  <c r="AH110" i="1"/>
  <c r="AO110" i="1"/>
  <c r="AW110" i="1"/>
  <c r="AA110" i="1"/>
  <c r="AI110" i="1"/>
  <c r="AP110" i="1"/>
  <c r="AX110" i="1"/>
  <c r="AL110" i="1"/>
  <c r="AS110" i="1"/>
  <c r="AD110" i="1"/>
  <c r="Z105" i="1"/>
  <c r="AD105" i="1"/>
  <c r="AH105" i="1"/>
  <c r="AL105" i="1"/>
  <c r="AO105" i="1"/>
  <c r="AS105" i="1"/>
  <c r="AW105" i="1"/>
  <c r="AA105" i="1"/>
  <c r="AE105" i="1"/>
  <c r="AI105" i="1"/>
  <c r="AM105" i="1"/>
  <c r="AP105" i="1"/>
  <c r="AT105" i="1"/>
  <c r="AX105" i="1"/>
  <c r="AG105" i="1"/>
  <c r="AV105" i="1"/>
  <c r="AB105" i="1"/>
  <c r="AJ105" i="1"/>
  <c r="AQ105" i="1"/>
  <c r="AC105" i="1"/>
  <c r="AK105" i="1"/>
  <c r="AR105" i="1"/>
  <c r="AF105" i="1"/>
  <c r="AN105" i="1"/>
  <c r="AU105" i="1"/>
  <c r="AB117" i="1"/>
  <c r="AF117" i="1"/>
  <c r="AJ117" i="1"/>
  <c r="AN117" i="1"/>
  <c r="AQ117" i="1"/>
  <c r="AU117" i="1"/>
  <c r="AC117" i="1"/>
  <c r="AG117" i="1"/>
  <c r="AK117" i="1"/>
  <c r="AR117" i="1"/>
  <c r="AV117" i="1"/>
  <c r="AE117" i="1"/>
  <c r="AM117" i="1"/>
  <c r="AT117" i="1"/>
  <c r="Z117" i="1"/>
  <c r="AH117" i="1"/>
  <c r="AO117" i="1"/>
  <c r="AW117" i="1"/>
  <c r="AA117" i="1"/>
  <c r="AI117" i="1"/>
  <c r="AP117" i="1"/>
  <c r="AX117" i="1"/>
  <c r="AL117" i="1"/>
  <c r="AS117" i="1"/>
  <c r="AD117" i="1"/>
  <c r="AB302" i="1"/>
  <c r="AF302" i="1"/>
  <c r="AJ302" i="1"/>
  <c r="AN302" i="1"/>
  <c r="AQ302" i="1"/>
  <c r="AU302" i="1"/>
  <c r="AD302" i="1"/>
  <c r="Z302" i="1"/>
  <c r="AE302" i="1"/>
  <c r="AK302" i="1"/>
  <c r="AO302" i="1"/>
  <c r="AT302" i="1"/>
  <c r="AA302" i="1"/>
  <c r="AG302" i="1"/>
  <c r="AL302" i="1"/>
  <c r="AP302" i="1"/>
  <c r="AV302" i="1"/>
  <c r="AM302" i="1"/>
  <c r="AW302" i="1"/>
  <c r="AC302" i="1"/>
  <c r="AX302" i="1"/>
  <c r="AH302" i="1"/>
  <c r="AR302" i="1"/>
  <c r="AI302" i="1"/>
  <c r="AS302" i="1"/>
  <c r="AB126" i="1"/>
  <c r="AF126" i="1"/>
  <c r="AJ126" i="1"/>
  <c r="AN126" i="1"/>
  <c r="AQ126" i="1"/>
  <c r="AU126" i="1"/>
  <c r="Z126" i="1"/>
  <c r="AE126" i="1"/>
  <c r="AK126" i="1"/>
  <c r="AO126" i="1"/>
  <c r="AT126" i="1"/>
  <c r="AA126" i="1"/>
  <c r="AG126" i="1"/>
  <c r="AL126" i="1"/>
  <c r="AP126" i="1"/>
  <c r="AV126" i="1"/>
  <c r="AC126" i="1"/>
  <c r="AM126" i="1"/>
  <c r="AW126" i="1"/>
  <c r="AD126" i="1"/>
  <c r="AX126" i="1"/>
  <c r="AH126" i="1"/>
  <c r="AR126" i="1"/>
  <c r="AS126" i="1"/>
  <c r="AI126" i="1"/>
  <c r="Z27" i="1"/>
  <c r="AD27" i="1"/>
  <c r="AH27" i="1"/>
  <c r="AL27" i="1"/>
  <c r="AO27" i="1"/>
  <c r="AS27" i="1"/>
  <c r="AW27" i="1"/>
  <c r="AB27" i="1"/>
  <c r="AF27" i="1"/>
  <c r="AJ27" i="1"/>
  <c r="AN27" i="1"/>
  <c r="AQ27" i="1"/>
  <c r="AU27" i="1"/>
  <c r="AG27" i="1"/>
  <c r="AV27" i="1"/>
  <c r="AA27" i="1"/>
  <c r="AI27" i="1"/>
  <c r="AP27" i="1"/>
  <c r="AX27" i="1"/>
  <c r="AC27" i="1"/>
  <c r="AK27" i="1"/>
  <c r="AR27" i="1"/>
  <c r="AT27" i="1"/>
  <c r="AE27" i="1"/>
  <c r="AM27" i="1"/>
  <c r="AB278" i="1"/>
  <c r="AF278" i="1"/>
  <c r="AJ278" i="1"/>
  <c r="AN278" i="1"/>
  <c r="AQ278" i="1"/>
  <c r="AU278" i="1"/>
  <c r="Z278" i="1"/>
  <c r="AE278" i="1"/>
  <c r="AK278" i="1"/>
  <c r="AO278" i="1"/>
  <c r="AT278" i="1"/>
  <c r="AA278" i="1"/>
  <c r="AG278" i="1"/>
  <c r="AL278" i="1"/>
  <c r="AP278" i="1"/>
  <c r="AV278" i="1"/>
  <c r="AC278" i="1"/>
  <c r="AH278" i="1"/>
  <c r="AM278" i="1"/>
  <c r="AR278" i="1"/>
  <c r="AW278" i="1"/>
  <c r="AI278" i="1"/>
  <c r="AS278" i="1"/>
  <c r="AD278" i="1"/>
  <c r="AX278" i="1"/>
  <c r="Z309" i="1"/>
  <c r="AD309" i="1"/>
  <c r="AH309" i="1"/>
  <c r="AL309" i="1"/>
  <c r="AO309" i="1"/>
  <c r="AS309" i="1"/>
  <c r="AW309" i="1"/>
  <c r="AC309" i="1"/>
  <c r="AI309" i="1"/>
  <c r="AN309" i="1"/>
  <c r="AR309" i="1"/>
  <c r="AX309" i="1"/>
  <c r="AE309" i="1"/>
  <c r="AJ309" i="1"/>
  <c r="AT309" i="1"/>
  <c r="AF309" i="1"/>
  <c r="AP309" i="1"/>
  <c r="AM309" i="1"/>
  <c r="AG309" i="1"/>
  <c r="AQ309" i="1"/>
  <c r="AA309" i="1"/>
  <c r="AK309" i="1"/>
  <c r="AU309" i="1"/>
  <c r="AV309" i="1"/>
  <c r="AB309" i="1"/>
  <c r="AB174" i="1"/>
  <c r="AF174" i="1"/>
  <c r="AJ174" i="1"/>
  <c r="AN174" i="1"/>
  <c r="AQ174" i="1"/>
  <c r="AU174" i="1"/>
  <c r="AC174" i="1"/>
  <c r="AG174" i="1"/>
  <c r="AK174" i="1"/>
  <c r="AR174" i="1"/>
  <c r="AV174" i="1"/>
  <c r="AD174" i="1"/>
  <c r="AL174" i="1"/>
  <c r="AS174" i="1"/>
  <c r="AE174" i="1"/>
  <c r="AM174" i="1"/>
  <c r="AT174" i="1"/>
  <c r="Z174" i="1"/>
  <c r="AH174" i="1"/>
  <c r="AO174" i="1"/>
  <c r="AW174" i="1"/>
  <c r="AA174" i="1"/>
  <c r="AI174" i="1"/>
  <c r="AX174" i="1"/>
  <c r="AP174" i="1"/>
  <c r="Z24" i="1"/>
  <c r="AD24" i="1"/>
  <c r="AH24" i="1"/>
  <c r="AL24" i="1"/>
  <c r="AO24" i="1"/>
  <c r="AS24" i="1"/>
  <c r="AW24" i="1"/>
  <c r="AA24" i="1"/>
  <c r="AF24" i="1"/>
  <c r="AK24" i="1"/>
  <c r="AP24" i="1"/>
  <c r="AU24" i="1"/>
  <c r="AC24" i="1"/>
  <c r="AI24" i="1"/>
  <c r="AN24" i="1"/>
  <c r="AR24" i="1"/>
  <c r="AX24" i="1"/>
  <c r="AE24" i="1"/>
  <c r="AG24" i="1"/>
  <c r="AQ24" i="1"/>
  <c r="AJ24" i="1"/>
  <c r="AT24" i="1"/>
  <c r="AM24" i="1"/>
  <c r="AV24" i="1"/>
  <c r="AB24" i="1"/>
  <c r="Z312" i="1"/>
  <c r="AD312" i="1"/>
  <c r="AH312" i="1"/>
  <c r="AL312" i="1"/>
  <c r="AO312" i="1"/>
  <c r="AS312" i="1"/>
  <c r="AW312" i="1"/>
  <c r="AB312" i="1"/>
  <c r="AG312" i="1"/>
  <c r="AM312" i="1"/>
  <c r="AQ312" i="1"/>
  <c r="AV312" i="1"/>
  <c r="AC312" i="1"/>
  <c r="AI312" i="1"/>
  <c r="AN312" i="1"/>
  <c r="AR312" i="1"/>
  <c r="AX312" i="1"/>
  <c r="AJ312" i="1"/>
  <c r="AT312" i="1"/>
  <c r="AA312" i="1"/>
  <c r="AK312" i="1"/>
  <c r="AU312" i="1"/>
  <c r="AE312" i="1"/>
  <c r="AP312" i="1"/>
  <c r="AF312" i="1"/>
  <c r="AA75" i="1"/>
  <c r="AE75" i="1"/>
  <c r="AI75" i="1"/>
  <c r="AM75" i="1"/>
  <c r="AP75" i="1"/>
  <c r="AT75" i="1"/>
  <c r="AX75" i="1"/>
  <c r="AB75" i="1"/>
  <c r="AF75" i="1"/>
  <c r="AJ75" i="1"/>
  <c r="AN75" i="1"/>
  <c r="AQ75" i="1"/>
  <c r="AU75" i="1"/>
  <c r="AG75" i="1"/>
  <c r="AV75" i="1"/>
  <c r="Z75" i="1"/>
  <c r="AH75" i="1"/>
  <c r="AO75" i="1"/>
  <c r="AW75" i="1"/>
  <c r="AL75" i="1"/>
  <c r="AC75" i="1"/>
  <c r="AR75" i="1"/>
  <c r="AD75" i="1"/>
  <c r="AS75" i="1"/>
  <c r="AK75" i="1"/>
  <c r="AB231" i="1"/>
  <c r="AF231" i="1"/>
  <c r="AJ231" i="1"/>
  <c r="AN231" i="1"/>
  <c r="AQ231" i="1"/>
  <c r="AU231" i="1"/>
  <c r="AC231" i="1"/>
  <c r="AG231" i="1"/>
  <c r="AK231" i="1"/>
  <c r="AR231" i="1"/>
  <c r="AV231" i="1"/>
  <c r="AA231" i="1"/>
  <c r="AI231" i="1"/>
  <c r="AP231" i="1"/>
  <c r="AX231" i="1"/>
  <c r="AD231" i="1"/>
  <c r="AL231" i="1"/>
  <c r="AS231" i="1"/>
  <c r="AE231" i="1"/>
  <c r="AM231" i="1"/>
  <c r="AT231" i="1"/>
  <c r="Z231" i="1"/>
  <c r="AH231" i="1"/>
  <c r="AO231" i="1"/>
  <c r="AW231" i="1"/>
  <c r="Z34" i="1"/>
  <c r="AD34" i="1"/>
  <c r="AH34" i="1"/>
  <c r="AL34" i="1"/>
  <c r="AO34" i="1"/>
  <c r="AS34" i="1"/>
  <c r="AW34" i="1"/>
  <c r="AB34" i="1"/>
  <c r="AF34" i="1"/>
  <c r="AJ34" i="1"/>
  <c r="AN34" i="1"/>
  <c r="AQ34" i="1"/>
  <c r="AU34" i="1"/>
  <c r="AC34" i="1"/>
  <c r="AK34" i="1"/>
  <c r="AR34" i="1"/>
  <c r="AE34" i="1"/>
  <c r="AM34" i="1"/>
  <c r="AT34" i="1"/>
  <c r="AG34" i="1"/>
  <c r="AV34" i="1"/>
  <c r="AP34" i="1"/>
  <c r="AX34" i="1"/>
  <c r="AA34" i="1"/>
  <c r="AI34" i="1"/>
  <c r="AB172" i="1"/>
  <c r="AF172" i="1"/>
  <c r="AJ172" i="1"/>
  <c r="AN172" i="1"/>
  <c r="AQ172" i="1"/>
  <c r="AU172" i="1"/>
  <c r="AC172" i="1"/>
  <c r="AG172" i="1"/>
  <c r="AK172" i="1"/>
  <c r="AR172" i="1"/>
  <c r="AV172" i="1"/>
  <c r="Z172" i="1"/>
  <c r="AH172" i="1"/>
  <c r="AO172" i="1"/>
  <c r="AW172" i="1"/>
  <c r="AA172" i="1"/>
  <c r="AI172" i="1"/>
  <c r="AP172" i="1"/>
  <c r="AX172" i="1"/>
  <c r="AD172" i="1"/>
  <c r="AL172" i="1"/>
  <c r="AS172" i="1"/>
  <c r="AT172" i="1"/>
  <c r="AM172" i="1"/>
  <c r="AE172" i="1"/>
  <c r="Z158" i="1"/>
  <c r="AD158" i="1"/>
  <c r="AH158" i="1"/>
  <c r="AL158" i="1"/>
  <c r="AO158" i="1"/>
  <c r="AS158" i="1"/>
  <c r="AW158" i="1"/>
  <c r="AA158" i="1"/>
  <c r="AE158" i="1"/>
  <c r="AI158" i="1"/>
  <c r="AM158" i="1"/>
  <c r="AP158" i="1"/>
  <c r="AT158" i="1"/>
  <c r="AX158" i="1"/>
  <c r="AB158" i="1"/>
  <c r="AJ158" i="1"/>
  <c r="AQ158" i="1"/>
  <c r="AC158" i="1"/>
  <c r="AK158" i="1"/>
  <c r="AR158" i="1"/>
  <c r="AF158" i="1"/>
  <c r="AN158" i="1"/>
  <c r="AU158" i="1"/>
  <c r="AG158" i="1"/>
  <c r="AV158" i="1"/>
  <c r="Z279" i="1"/>
  <c r="AD279" i="1"/>
  <c r="AH279" i="1"/>
  <c r="AL279" i="1"/>
  <c r="AO279" i="1"/>
  <c r="AS279" i="1"/>
  <c r="AW279" i="1"/>
  <c r="AA279" i="1"/>
  <c r="AF279" i="1"/>
  <c r="AK279" i="1"/>
  <c r="AP279" i="1"/>
  <c r="AU279" i="1"/>
  <c r="AB279" i="1"/>
  <c r="AG279" i="1"/>
  <c r="AM279" i="1"/>
  <c r="AQ279" i="1"/>
  <c r="AV279" i="1"/>
  <c r="AC279" i="1"/>
  <c r="AI279" i="1"/>
  <c r="AN279" i="1"/>
  <c r="AR279" i="1"/>
  <c r="AX279" i="1"/>
  <c r="AE279" i="1"/>
  <c r="AT279" i="1"/>
  <c r="AJ279" i="1"/>
  <c r="AB103" i="1"/>
  <c r="AF103" i="1"/>
  <c r="AJ103" i="1"/>
  <c r="AN103" i="1"/>
  <c r="AQ103" i="1"/>
  <c r="AU103" i="1"/>
  <c r="AC103" i="1"/>
  <c r="AG103" i="1"/>
  <c r="AK103" i="1"/>
  <c r="AR103" i="1"/>
  <c r="AV103" i="1"/>
  <c r="AE103" i="1"/>
  <c r="AM103" i="1"/>
  <c r="AT103" i="1"/>
  <c r="Z103" i="1"/>
  <c r="AH103" i="1"/>
  <c r="AO103" i="1"/>
  <c r="AW103" i="1"/>
  <c r="AA103" i="1"/>
  <c r="AI103" i="1"/>
  <c r="AP103" i="1"/>
  <c r="AX103" i="1"/>
  <c r="AL103" i="1"/>
  <c r="AS103" i="1"/>
  <c r="AD103" i="1"/>
  <c r="Z290" i="1"/>
  <c r="AD290" i="1"/>
  <c r="AH290" i="1"/>
  <c r="AL290" i="1"/>
  <c r="AO290" i="1"/>
  <c r="AS290" i="1"/>
  <c r="AW290" i="1"/>
  <c r="AE290" i="1"/>
  <c r="AJ290" i="1"/>
  <c r="AT290" i="1"/>
  <c r="AA290" i="1"/>
  <c r="AF290" i="1"/>
  <c r="AK290" i="1"/>
  <c r="AP290" i="1"/>
  <c r="AU290" i="1"/>
  <c r="AG290" i="1"/>
  <c r="AQ290" i="1"/>
  <c r="AB290" i="1"/>
  <c r="AM290" i="1"/>
  <c r="AV290" i="1"/>
  <c r="AC290" i="1"/>
  <c r="AX290" i="1"/>
  <c r="AI290" i="1"/>
  <c r="AN290" i="1"/>
  <c r="AR290" i="1"/>
  <c r="AC70" i="1"/>
  <c r="AG70" i="1"/>
  <c r="AK70" i="1"/>
  <c r="AR70" i="1"/>
  <c r="AV70" i="1"/>
  <c r="Z70" i="1"/>
  <c r="AD70" i="1"/>
  <c r="AH70" i="1"/>
  <c r="AL70" i="1"/>
  <c r="AO70" i="1"/>
  <c r="AS70" i="1"/>
  <c r="AW70" i="1"/>
  <c r="AE70" i="1"/>
  <c r="AM70" i="1"/>
  <c r="AT70" i="1"/>
  <c r="AF70" i="1"/>
  <c r="AN70" i="1"/>
  <c r="AU70" i="1"/>
  <c r="AB70" i="1"/>
  <c r="AQ70" i="1"/>
  <c r="AI70" i="1"/>
  <c r="AX70" i="1"/>
  <c r="AJ70" i="1"/>
  <c r="AA70" i="1"/>
  <c r="AP70" i="1"/>
  <c r="AB114" i="1"/>
  <c r="AF114" i="1"/>
  <c r="AJ114" i="1"/>
  <c r="AN114" i="1"/>
  <c r="AQ114" i="1"/>
  <c r="AU114" i="1"/>
  <c r="AC114" i="1"/>
  <c r="AG114" i="1"/>
  <c r="AK114" i="1"/>
  <c r="AR114" i="1"/>
  <c r="AV114" i="1"/>
  <c r="AE114" i="1"/>
  <c r="AM114" i="1"/>
  <c r="AT114" i="1"/>
  <c r="Z114" i="1"/>
  <c r="AH114" i="1"/>
  <c r="AO114" i="1"/>
  <c r="AW114" i="1"/>
  <c r="AA114" i="1"/>
  <c r="AI114" i="1"/>
  <c r="AP114" i="1"/>
  <c r="AX114" i="1"/>
  <c r="AS114" i="1"/>
  <c r="AD114" i="1"/>
  <c r="AL114" i="1"/>
  <c r="Z132" i="1"/>
  <c r="AD132" i="1"/>
  <c r="AH132" i="1"/>
  <c r="AL132" i="1"/>
  <c r="AO132" i="1"/>
  <c r="AS132" i="1"/>
  <c r="AC132" i="1"/>
  <c r="AI132" i="1"/>
  <c r="AN132" i="1"/>
  <c r="AR132" i="1"/>
  <c r="AW132" i="1"/>
  <c r="AE132" i="1"/>
  <c r="AJ132" i="1"/>
  <c r="AT132" i="1"/>
  <c r="AX132" i="1"/>
  <c r="AF132" i="1"/>
  <c r="AP132" i="1"/>
  <c r="AG132" i="1"/>
  <c r="AQ132" i="1"/>
  <c r="AA132" i="1"/>
  <c r="AK132" i="1"/>
  <c r="AU132" i="1"/>
  <c r="AB132" i="1"/>
  <c r="AV132" i="1"/>
  <c r="AM132" i="1"/>
  <c r="AB12" i="1"/>
  <c r="AF12" i="1"/>
  <c r="AJ12" i="1"/>
  <c r="AN12" i="1"/>
  <c r="AQ12" i="1"/>
  <c r="AU12" i="1"/>
  <c r="Z12" i="1"/>
  <c r="AE12" i="1"/>
  <c r="AK12" i="1"/>
  <c r="AO12" i="1"/>
  <c r="AT12" i="1"/>
  <c r="AC12" i="1"/>
  <c r="AH12" i="1"/>
  <c r="AM12" i="1"/>
  <c r="AR12" i="1"/>
  <c r="AW12" i="1"/>
  <c r="AI12" i="1"/>
  <c r="AS12" i="1"/>
  <c r="AA12" i="1"/>
  <c r="AL12" i="1"/>
  <c r="AV12" i="1"/>
  <c r="AD12" i="1"/>
  <c r="AX12" i="1"/>
  <c r="AG12" i="1"/>
  <c r="AP12" i="1"/>
  <c r="Z294" i="1"/>
  <c r="AD294" i="1"/>
  <c r="AH294" i="1"/>
  <c r="AL294" i="1"/>
  <c r="AO294" i="1"/>
  <c r="AS294" i="1"/>
  <c r="AW294" i="1"/>
  <c r="AB294" i="1"/>
  <c r="AG294" i="1"/>
  <c r="AM294" i="1"/>
  <c r="AQ294" i="1"/>
  <c r="AV294" i="1"/>
  <c r="AC294" i="1"/>
  <c r="AI294" i="1"/>
  <c r="AN294" i="1"/>
  <c r="AR294" i="1"/>
  <c r="AX294" i="1"/>
  <c r="AE294" i="1"/>
  <c r="AJ294" i="1"/>
  <c r="AT294" i="1"/>
  <c r="AF294" i="1"/>
  <c r="AU294" i="1"/>
  <c r="AK294" i="1"/>
  <c r="AP294" i="1"/>
  <c r="AA294" i="1"/>
  <c r="AB179" i="1"/>
  <c r="AF179" i="1"/>
  <c r="AJ179" i="1"/>
  <c r="AN179" i="1"/>
  <c r="AQ179" i="1"/>
  <c r="AU179" i="1"/>
  <c r="AC179" i="1"/>
  <c r="AG179" i="1"/>
  <c r="AK179" i="1"/>
  <c r="AR179" i="1"/>
  <c r="AV179" i="1"/>
  <c r="Z179" i="1"/>
  <c r="AH179" i="1"/>
  <c r="AO179" i="1"/>
  <c r="AW179" i="1"/>
  <c r="AA179" i="1"/>
  <c r="AI179" i="1"/>
  <c r="AP179" i="1"/>
  <c r="AX179" i="1"/>
  <c r="AD179" i="1"/>
  <c r="AL179" i="1"/>
  <c r="AS179" i="1"/>
  <c r="AE179" i="1"/>
  <c r="AM179" i="1"/>
  <c r="AT179" i="1"/>
  <c r="AB19" i="1"/>
  <c r="AF19" i="1"/>
  <c r="AJ19" i="1"/>
  <c r="AN19" i="1"/>
  <c r="AQ19" i="1"/>
  <c r="AU19" i="1"/>
  <c r="AA19" i="1"/>
  <c r="AG19" i="1"/>
  <c r="AL19" i="1"/>
  <c r="AP19" i="1"/>
  <c r="AV19" i="1"/>
  <c r="AD19" i="1"/>
  <c r="AI19" i="1"/>
  <c r="AS19" i="1"/>
  <c r="AX19" i="1"/>
  <c r="AE19" i="1"/>
  <c r="AO19" i="1"/>
  <c r="AH19" i="1"/>
  <c r="AR19" i="1"/>
  <c r="Z19" i="1"/>
  <c r="AK19" i="1"/>
  <c r="AT19" i="1"/>
  <c r="AW19" i="1"/>
  <c r="AC19" i="1"/>
  <c r="AM19" i="1"/>
  <c r="Z232" i="1"/>
  <c r="AD232" i="1"/>
  <c r="AH232" i="1"/>
  <c r="AL232" i="1"/>
  <c r="AO232" i="1"/>
  <c r="AS232" i="1"/>
  <c r="AW232" i="1"/>
  <c r="AA232" i="1"/>
  <c r="AE232" i="1"/>
  <c r="AI232" i="1"/>
  <c r="AM232" i="1"/>
  <c r="AP232" i="1"/>
  <c r="AT232" i="1"/>
  <c r="AX232" i="1"/>
  <c r="AC232" i="1"/>
  <c r="AK232" i="1"/>
  <c r="AR232" i="1"/>
  <c r="AF232" i="1"/>
  <c r="AN232" i="1"/>
  <c r="AU232" i="1"/>
  <c r="AG232" i="1"/>
  <c r="AV232" i="1"/>
  <c r="AQ232" i="1"/>
  <c r="AB232" i="1"/>
  <c r="AJ232" i="1"/>
  <c r="AB206" i="1"/>
  <c r="AF206" i="1"/>
  <c r="AJ206" i="1"/>
  <c r="AN206" i="1"/>
  <c r="AQ206" i="1"/>
  <c r="AU206" i="1"/>
  <c r="AC206" i="1"/>
  <c r="AH206" i="1"/>
  <c r="AM206" i="1"/>
  <c r="AR206" i="1"/>
  <c r="AW206" i="1"/>
  <c r="AD206" i="1"/>
  <c r="AI206" i="1"/>
  <c r="AS206" i="1"/>
  <c r="AX206" i="1"/>
  <c r="Z206" i="1"/>
  <c r="AE206" i="1"/>
  <c r="AK206" i="1"/>
  <c r="AO206" i="1"/>
  <c r="AT206" i="1"/>
  <c r="AG206" i="1"/>
  <c r="AL206" i="1"/>
  <c r="AA206" i="1"/>
  <c r="AV206" i="1"/>
  <c r="AP206" i="1"/>
  <c r="AC57" i="1"/>
  <c r="AG57" i="1"/>
  <c r="AK57" i="1"/>
  <c r="AR57" i="1"/>
  <c r="AV57" i="1"/>
  <c r="Z57" i="1"/>
  <c r="AD57" i="1"/>
  <c r="AH57" i="1"/>
  <c r="AL57" i="1"/>
  <c r="AO57" i="1"/>
  <c r="AS57" i="1"/>
  <c r="AW57" i="1"/>
  <c r="AE57" i="1"/>
  <c r="AM57" i="1"/>
  <c r="AT57" i="1"/>
  <c r="AF57" i="1"/>
  <c r="AN57" i="1"/>
  <c r="AU57" i="1"/>
  <c r="AA57" i="1"/>
  <c r="AI57" i="1"/>
  <c r="AP57" i="1"/>
  <c r="AX57" i="1"/>
  <c r="AB57" i="1"/>
  <c r="AJ57" i="1"/>
  <c r="AQ57" i="1"/>
  <c r="AB198" i="1"/>
  <c r="AF198" i="1"/>
  <c r="AJ198" i="1"/>
  <c r="AN198" i="1"/>
  <c r="AQ198" i="1"/>
  <c r="AU198" i="1"/>
  <c r="AA198" i="1"/>
  <c r="AG198" i="1"/>
  <c r="AL198" i="1"/>
  <c r="AP198" i="1"/>
  <c r="AV198" i="1"/>
  <c r="AC198" i="1"/>
  <c r="AH198" i="1"/>
  <c r="AM198" i="1"/>
  <c r="AR198" i="1"/>
  <c r="AW198" i="1"/>
  <c r="AD198" i="1"/>
  <c r="AI198" i="1"/>
  <c r="AS198" i="1"/>
  <c r="AX198" i="1"/>
  <c r="AE198" i="1"/>
  <c r="AK198" i="1"/>
  <c r="Z198" i="1"/>
  <c r="AT198" i="1"/>
  <c r="AO198" i="1"/>
  <c r="Z325" i="1"/>
  <c r="AD325" i="1"/>
  <c r="AH325" i="1"/>
  <c r="AL325" i="1"/>
  <c r="AO325" i="1"/>
  <c r="AS325" i="1"/>
  <c r="AW325" i="1"/>
  <c r="AE325" i="1"/>
  <c r="AJ325" i="1"/>
  <c r="AT325" i="1"/>
  <c r="AF325" i="1"/>
  <c r="AK325" i="1"/>
  <c r="AP325" i="1"/>
  <c r="AA325" i="1"/>
  <c r="AU325" i="1"/>
  <c r="AB325" i="1"/>
  <c r="AM325" i="1"/>
  <c r="AV325" i="1"/>
  <c r="AC325" i="1"/>
  <c r="AN325" i="1"/>
  <c r="AX325" i="1"/>
  <c r="AG325" i="1"/>
  <c r="AQ325" i="1"/>
  <c r="AI325" i="1"/>
  <c r="AR325" i="1"/>
  <c r="Z275" i="1"/>
  <c r="AD275" i="1"/>
  <c r="AH275" i="1"/>
  <c r="AL275" i="1"/>
  <c r="AO275" i="1"/>
  <c r="AS275" i="1"/>
  <c r="AW275" i="1"/>
  <c r="AB275" i="1"/>
  <c r="AG275" i="1"/>
  <c r="AM275" i="1"/>
  <c r="AQ275" i="1"/>
  <c r="AV275" i="1"/>
  <c r="AC275" i="1"/>
  <c r="AI275" i="1"/>
  <c r="AN275" i="1"/>
  <c r="AR275" i="1"/>
  <c r="AX275" i="1"/>
  <c r="AE275" i="1"/>
  <c r="AJ275" i="1"/>
  <c r="AT275" i="1"/>
  <c r="AK275" i="1"/>
  <c r="AU275" i="1"/>
  <c r="AF275" i="1"/>
  <c r="AP275" i="1"/>
  <c r="AA275" i="1"/>
  <c r="AC53" i="1"/>
  <c r="AG53" i="1"/>
  <c r="AK53" i="1"/>
  <c r="AR53" i="1"/>
  <c r="AV53" i="1"/>
  <c r="Z53" i="1"/>
  <c r="AD53" i="1"/>
  <c r="AH53" i="1"/>
  <c r="AL53" i="1"/>
  <c r="AO53" i="1"/>
  <c r="AS53" i="1"/>
  <c r="AW53" i="1"/>
  <c r="AE53" i="1"/>
  <c r="AM53" i="1"/>
  <c r="AT53" i="1"/>
  <c r="AF53" i="1"/>
  <c r="AN53" i="1"/>
  <c r="AU53" i="1"/>
  <c r="AA53" i="1"/>
  <c r="AI53" i="1"/>
  <c r="AP53" i="1"/>
  <c r="AX53" i="1"/>
  <c r="AJ53" i="1"/>
  <c r="AQ53" i="1"/>
  <c r="AB53" i="1"/>
  <c r="AB240" i="1"/>
  <c r="AF240" i="1"/>
  <c r="AJ240" i="1"/>
  <c r="AN240" i="1"/>
  <c r="AQ240" i="1"/>
  <c r="AU240" i="1"/>
  <c r="AC240" i="1"/>
  <c r="AG240" i="1"/>
  <c r="AK240" i="1"/>
  <c r="AR240" i="1"/>
  <c r="AV240" i="1"/>
  <c r="AE240" i="1"/>
  <c r="AM240" i="1"/>
  <c r="AT240" i="1"/>
  <c r="Z240" i="1"/>
  <c r="AH240" i="1"/>
  <c r="AO240" i="1"/>
  <c r="AW240" i="1"/>
  <c r="AA240" i="1"/>
  <c r="AI240" i="1"/>
  <c r="AP240" i="1"/>
  <c r="AX240" i="1"/>
  <c r="AS240" i="1"/>
  <c r="AD240" i="1"/>
  <c r="AL240" i="1"/>
  <c r="Z235" i="1"/>
  <c r="AD235" i="1"/>
  <c r="AH235" i="1"/>
  <c r="AL235" i="1"/>
  <c r="AO235" i="1"/>
  <c r="AS235" i="1"/>
  <c r="AW235" i="1"/>
  <c r="AA235" i="1"/>
  <c r="AE235" i="1"/>
  <c r="AI235" i="1"/>
  <c r="AM235" i="1"/>
  <c r="AP235" i="1"/>
  <c r="AT235" i="1"/>
  <c r="AX235" i="1"/>
  <c r="AC235" i="1"/>
  <c r="AK235" i="1"/>
  <c r="AR235" i="1"/>
  <c r="AF235" i="1"/>
  <c r="AN235" i="1"/>
  <c r="AU235" i="1"/>
  <c r="AG235" i="1"/>
  <c r="AV235" i="1"/>
  <c r="AJ235" i="1"/>
  <c r="AQ235" i="1"/>
  <c r="AB235" i="1"/>
  <c r="AB45" i="1"/>
  <c r="AF45" i="1"/>
  <c r="AJ45" i="1"/>
  <c r="AN45" i="1"/>
  <c r="AQ45" i="1"/>
  <c r="AU45" i="1"/>
  <c r="Z45" i="1"/>
  <c r="AE45" i="1"/>
  <c r="AK45" i="1"/>
  <c r="AO45" i="1"/>
  <c r="AT45" i="1"/>
  <c r="AA45" i="1"/>
  <c r="AG45" i="1"/>
  <c r="AL45" i="1"/>
  <c r="AP45" i="1"/>
  <c r="AV45" i="1"/>
  <c r="AH45" i="1"/>
  <c r="AR45" i="1"/>
  <c r="AI45" i="1"/>
  <c r="AS45" i="1"/>
  <c r="AC45" i="1"/>
  <c r="AM45" i="1"/>
  <c r="AW45" i="1"/>
  <c r="AD45" i="1"/>
  <c r="AX45" i="1"/>
  <c r="Z217" i="1"/>
  <c r="AD217" i="1"/>
  <c r="AH217" i="1"/>
  <c r="AL217" i="1"/>
  <c r="AO217" i="1"/>
  <c r="AS217" i="1"/>
  <c r="AW217" i="1"/>
  <c r="AE217" i="1"/>
  <c r="AJ217" i="1"/>
  <c r="AT217" i="1"/>
  <c r="AA217" i="1"/>
  <c r="AF217" i="1"/>
  <c r="AK217" i="1"/>
  <c r="AP217" i="1"/>
  <c r="AU217" i="1"/>
  <c r="AB217" i="1"/>
  <c r="AG217" i="1"/>
  <c r="AM217" i="1"/>
  <c r="AQ217" i="1"/>
  <c r="AV217" i="1"/>
  <c r="AC217" i="1"/>
  <c r="AX217" i="1"/>
  <c r="AI217" i="1"/>
  <c r="AR217" i="1"/>
  <c r="AN217" i="1"/>
  <c r="Z178" i="1"/>
  <c r="AD178" i="1"/>
  <c r="AH178" i="1"/>
  <c r="AL178" i="1"/>
  <c r="AO178" i="1"/>
  <c r="AS178" i="1"/>
  <c r="AW178" i="1"/>
  <c r="AA178" i="1"/>
  <c r="AE178" i="1"/>
  <c r="AI178" i="1"/>
  <c r="AM178" i="1"/>
  <c r="AP178" i="1"/>
  <c r="AT178" i="1"/>
  <c r="AX178" i="1"/>
  <c r="AB178" i="1"/>
  <c r="AJ178" i="1"/>
  <c r="AQ178" i="1"/>
  <c r="AC178" i="1"/>
  <c r="AK178" i="1"/>
  <c r="AR178" i="1"/>
  <c r="AF178" i="1"/>
  <c r="AN178" i="1"/>
  <c r="AU178" i="1"/>
  <c r="AG178" i="1"/>
  <c r="AV178" i="1"/>
  <c r="AB46" i="1"/>
  <c r="AF46" i="1"/>
  <c r="AJ46" i="1"/>
  <c r="AN46" i="1"/>
  <c r="AQ46" i="1"/>
  <c r="AU46" i="1"/>
  <c r="AA46" i="1"/>
  <c r="AG46" i="1"/>
  <c r="AL46" i="1"/>
  <c r="AP46" i="1"/>
  <c r="AV46" i="1"/>
  <c r="AC46" i="1"/>
  <c r="AH46" i="1"/>
  <c r="AM46" i="1"/>
  <c r="AR46" i="1"/>
  <c r="AW46" i="1"/>
  <c r="AI46" i="1"/>
  <c r="AS46" i="1"/>
  <c r="Z46" i="1"/>
  <c r="AK46" i="1"/>
  <c r="AT46" i="1"/>
  <c r="AD46" i="1"/>
  <c r="AX46" i="1"/>
  <c r="AE46" i="1"/>
  <c r="AO46" i="1"/>
  <c r="AB139" i="1"/>
  <c r="AF139" i="1"/>
  <c r="AJ139" i="1"/>
  <c r="AN139" i="1"/>
  <c r="AQ139" i="1"/>
  <c r="AU139" i="1"/>
  <c r="AC139" i="1"/>
  <c r="AG139" i="1"/>
  <c r="AK139" i="1"/>
  <c r="AR139" i="1"/>
  <c r="AV139" i="1"/>
  <c r="Z139" i="1"/>
  <c r="AH139" i="1"/>
  <c r="AO139" i="1"/>
  <c r="AW139" i="1"/>
  <c r="AA139" i="1"/>
  <c r="AI139" i="1"/>
  <c r="AP139" i="1"/>
  <c r="AX139" i="1"/>
  <c r="AD139" i="1"/>
  <c r="AL139" i="1"/>
  <c r="AS139" i="1"/>
  <c r="AT139" i="1"/>
  <c r="AM139" i="1"/>
  <c r="AE139" i="1"/>
  <c r="AB142" i="1"/>
  <c r="AF142" i="1"/>
  <c r="AJ142" i="1"/>
  <c r="AN142" i="1"/>
  <c r="AQ142" i="1"/>
  <c r="AU142" i="1"/>
  <c r="AC142" i="1"/>
  <c r="AG142" i="1"/>
  <c r="AK142" i="1"/>
  <c r="AR142" i="1"/>
  <c r="AV142" i="1"/>
  <c r="Z142" i="1"/>
  <c r="AH142" i="1"/>
  <c r="AO142" i="1"/>
  <c r="AW142" i="1"/>
  <c r="AA142" i="1"/>
  <c r="AI142" i="1"/>
  <c r="AP142" i="1"/>
  <c r="AX142" i="1"/>
  <c r="AD142" i="1"/>
  <c r="AL142" i="1"/>
  <c r="AS142" i="1"/>
  <c r="AM142" i="1"/>
  <c r="AT142" i="1"/>
  <c r="AE142" i="1"/>
  <c r="Z162" i="1"/>
  <c r="AD162" i="1"/>
  <c r="AH162" i="1"/>
  <c r="AL162" i="1"/>
  <c r="AO162" i="1"/>
  <c r="AS162" i="1"/>
  <c r="AW162" i="1"/>
  <c r="AA162" i="1"/>
  <c r="AE162" i="1"/>
  <c r="AI162" i="1"/>
  <c r="AM162" i="1"/>
  <c r="AP162" i="1"/>
  <c r="AT162" i="1"/>
  <c r="AX162" i="1"/>
  <c r="AB162" i="1"/>
  <c r="AJ162" i="1"/>
  <c r="AQ162" i="1"/>
  <c r="AC162" i="1"/>
  <c r="AK162" i="1"/>
  <c r="AR162" i="1"/>
  <c r="AF162" i="1"/>
  <c r="AN162" i="1"/>
  <c r="AU162" i="1"/>
  <c r="AG162" i="1"/>
  <c r="AV162" i="1"/>
  <c r="Z239" i="1"/>
  <c r="AD239" i="1"/>
  <c r="AH239" i="1"/>
  <c r="AL239" i="1"/>
  <c r="AO239" i="1"/>
  <c r="AS239" i="1"/>
  <c r="AW239" i="1"/>
  <c r="AA239" i="1"/>
  <c r="AE239" i="1"/>
  <c r="AI239" i="1"/>
  <c r="AM239" i="1"/>
  <c r="AP239" i="1"/>
  <c r="AT239" i="1"/>
  <c r="AX239" i="1"/>
  <c r="AG239" i="1"/>
  <c r="AV239" i="1"/>
  <c r="AB239" i="1"/>
  <c r="AJ239" i="1"/>
  <c r="AQ239" i="1"/>
  <c r="AC239" i="1"/>
  <c r="AK239" i="1"/>
  <c r="AR239" i="1"/>
  <c r="AN239" i="1"/>
  <c r="AU239" i="1"/>
  <c r="AF239" i="1"/>
  <c r="AB150" i="1"/>
  <c r="AF150" i="1"/>
  <c r="AJ150" i="1"/>
  <c r="AN150" i="1"/>
  <c r="AQ150" i="1"/>
  <c r="AU150" i="1"/>
  <c r="AC150" i="1"/>
  <c r="AG150" i="1"/>
  <c r="AK150" i="1"/>
  <c r="AR150" i="1"/>
  <c r="AV150" i="1"/>
  <c r="AD150" i="1"/>
  <c r="AL150" i="1"/>
  <c r="AS150" i="1"/>
  <c r="AE150" i="1"/>
  <c r="AM150" i="1"/>
  <c r="AT150" i="1"/>
  <c r="Z150" i="1"/>
  <c r="AH150" i="1"/>
  <c r="AO150" i="1"/>
  <c r="AW150" i="1"/>
  <c r="AI150" i="1"/>
  <c r="AP150" i="1"/>
  <c r="AA150" i="1"/>
  <c r="AX150" i="1"/>
  <c r="AB262" i="1"/>
  <c r="AF262" i="1"/>
  <c r="AJ262" i="1"/>
  <c r="AN262" i="1"/>
  <c r="AQ262" i="1"/>
  <c r="AU262" i="1"/>
  <c r="AA262" i="1"/>
  <c r="AG262" i="1"/>
  <c r="AL262" i="1"/>
  <c r="AP262" i="1"/>
  <c r="AV262" i="1"/>
  <c r="AC262" i="1"/>
  <c r="AH262" i="1"/>
  <c r="AM262" i="1"/>
  <c r="AR262" i="1"/>
  <c r="AW262" i="1"/>
  <c r="AD262" i="1"/>
  <c r="AI262" i="1"/>
  <c r="AS262" i="1"/>
  <c r="AX262" i="1"/>
  <c r="AE262" i="1"/>
  <c r="Z262" i="1"/>
  <c r="AK262" i="1"/>
  <c r="AO262" i="1"/>
  <c r="AT262" i="1"/>
  <c r="Z226" i="1"/>
  <c r="AD226" i="1"/>
  <c r="AH226" i="1"/>
  <c r="AL226" i="1"/>
  <c r="AO226" i="1"/>
  <c r="AS226" i="1"/>
  <c r="AW226" i="1"/>
  <c r="AA226" i="1"/>
  <c r="AE226" i="1"/>
  <c r="AI226" i="1"/>
  <c r="AM226" i="1"/>
  <c r="AP226" i="1"/>
  <c r="AT226" i="1"/>
  <c r="AX226" i="1"/>
  <c r="AG226" i="1"/>
  <c r="AV226" i="1"/>
  <c r="AB226" i="1"/>
  <c r="AJ226" i="1"/>
  <c r="AQ226" i="1"/>
  <c r="AC226" i="1"/>
  <c r="AK226" i="1"/>
  <c r="AR226" i="1"/>
  <c r="AU226" i="1"/>
  <c r="AF226" i="1"/>
  <c r="AN226" i="1"/>
  <c r="Z255" i="1"/>
  <c r="AD255" i="1"/>
  <c r="AH255" i="1"/>
  <c r="AL255" i="1"/>
  <c r="AO255" i="1"/>
  <c r="AS255" i="1"/>
  <c r="AW255" i="1"/>
  <c r="AE255" i="1"/>
  <c r="AJ255" i="1"/>
  <c r="AT255" i="1"/>
  <c r="AA255" i="1"/>
  <c r="AF255" i="1"/>
  <c r="AK255" i="1"/>
  <c r="AP255" i="1"/>
  <c r="AU255" i="1"/>
  <c r="AB255" i="1"/>
  <c r="AG255" i="1"/>
  <c r="AM255" i="1"/>
  <c r="AQ255" i="1"/>
  <c r="AV255" i="1"/>
  <c r="AI255" i="1"/>
  <c r="AR255" i="1"/>
  <c r="AN255" i="1"/>
  <c r="AC255" i="1"/>
  <c r="AX255" i="1"/>
  <c r="AC82" i="1"/>
  <c r="AG82" i="1"/>
  <c r="AK82" i="1"/>
  <c r="AR82" i="1"/>
  <c r="AV82" i="1"/>
  <c r="AB82" i="1"/>
  <c r="AH82" i="1"/>
  <c r="AM82" i="1"/>
  <c r="AQ82" i="1"/>
  <c r="AW82" i="1"/>
  <c r="AD82" i="1"/>
  <c r="AI82" i="1"/>
  <c r="AN82" i="1"/>
  <c r="AS82" i="1"/>
  <c r="AX82" i="1"/>
  <c r="AA82" i="1"/>
  <c r="AL82" i="1"/>
  <c r="AU82" i="1"/>
  <c r="AE82" i="1"/>
  <c r="AO82" i="1"/>
  <c r="AF82" i="1"/>
  <c r="AP82" i="1"/>
  <c r="AT82" i="1"/>
  <c r="Z82" i="1"/>
  <c r="AJ82" i="1"/>
  <c r="Z113" i="1"/>
  <c r="AD113" i="1"/>
  <c r="AH113" i="1"/>
  <c r="AL113" i="1"/>
  <c r="AO113" i="1"/>
  <c r="AS113" i="1"/>
  <c r="AW113" i="1"/>
  <c r="AA113" i="1"/>
  <c r="AE113" i="1"/>
  <c r="AI113" i="1"/>
  <c r="AM113" i="1"/>
  <c r="AP113" i="1"/>
  <c r="AT113" i="1"/>
  <c r="AX113" i="1"/>
  <c r="AC113" i="1"/>
  <c r="AK113" i="1"/>
  <c r="AR113" i="1"/>
  <c r="AF113" i="1"/>
  <c r="AN113" i="1"/>
  <c r="AU113" i="1"/>
  <c r="AG113" i="1"/>
  <c r="AV113" i="1"/>
  <c r="AB113" i="1"/>
  <c r="AJ113" i="1"/>
  <c r="AQ113" i="1"/>
  <c r="AB121" i="1"/>
  <c r="AF121" i="1"/>
  <c r="AJ121" i="1"/>
  <c r="AN121" i="1"/>
  <c r="AQ121" i="1"/>
  <c r="AU121" i="1"/>
  <c r="AC121" i="1"/>
  <c r="AG121" i="1"/>
  <c r="AK121" i="1"/>
  <c r="AR121" i="1"/>
  <c r="AV121" i="1"/>
  <c r="AA121" i="1"/>
  <c r="AI121" i="1"/>
  <c r="AP121" i="1"/>
  <c r="AX121" i="1"/>
  <c r="AD121" i="1"/>
  <c r="AL121" i="1"/>
  <c r="AS121" i="1"/>
  <c r="AE121" i="1"/>
  <c r="AM121" i="1"/>
  <c r="AT121" i="1"/>
  <c r="AO121" i="1"/>
  <c r="AW121" i="1"/>
  <c r="Z121" i="1"/>
  <c r="AH121" i="1"/>
  <c r="AB318" i="1"/>
  <c r="AF318" i="1"/>
  <c r="AJ318" i="1"/>
  <c r="AN318" i="1"/>
  <c r="AQ318" i="1"/>
  <c r="AU318" i="1"/>
  <c r="AC318" i="1"/>
  <c r="AH318" i="1"/>
  <c r="AM318" i="1"/>
  <c r="AR318" i="1"/>
  <c r="AW318" i="1"/>
  <c r="AD318" i="1"/>
  <c r="AI318" i="1"/>
  <c r="AS318" i="1"/>
  <c r="AX318" i="1"/>
  <c r="Z318" i="1"/>
  <c r="AK318" i="1"/>
  <c r="AT318" i="1"/>
  <c r="AA318" i="1"/>
  <c r="AL318" i="1"/>
  <c r="AV318" i="1"/>
  <c r="AE318" i="1"/>
  <c r="AO318" i="1"/>
  <c r="AP318" i="1"/>
  <c r="AG318" i="1"/>
  <c r="Z112" i="1"/>
  <c r="AD112" i="1"/>
  <c r="AH112" i="1"/>
  <c r="AL112" i="1"/>
  <c r="AO112" i="1"/>
  <c r="AS112" i="1"/>
  <c r="AW112" i="1"/>
  <c r="AA112" i="1"/>
  <c r="AE112" i="1"/>
  <c r="AI112" i="1"/>
  <c r="AM112" i="1"/>
  <c r="AP112" i="1"/>
  <c r="AT112" i="1"/>
  <c r="AX112" i="1"/>
  <c r="AG112" i="1"/>
  <c r="AV112" i="1"/>
  <c r="AB112" i="1"/>
  <c r="AJ112" i="1"/>
  <c r="AQ112" i="1"/>
  <c r="AC112" i="1"/>
  <c r="AK112" i="1"/>
  <c r="AR112" i="1"/>
  <c r="AU112" i="1"/>
  <c r="AF112" i="1"/>
  <c r="AN112" i="1"/>
  <c r="Z285" i="1"/>
  <c r="AD285" i="1"/>
  <c r="AH285" i="1"/>
  <c r="AL285" i="1"/>
  <c r="AO285" i="1"/>
  <c r="AS285" i="1"/>
  <c r="AW285" i="1"/>
  <c r="AA285" i="1"/>
  <c r="AF285" i="1"/>
  <c r="AK285" i="1"/>
  <c r="AP285" i="1"/>
  <c r="AU285" i="1"/>
  <c r="AB285" i="1"/>
  <c r="AG285" i="1"/>
  <c r="AM285" i="1"/>
  <c r="AQ285" i="1"/>
  <c r="AV285" i="1"/>
  <c r="AC285" i="1"/>
  <c r="AI285" i="1"/>
  <c r="AN285" i="1"/>
  <c r="AR285" i="1"/>
  <c r="AX285" i="1"/>
  <c r="AJ285" i="1"/>
  <c r="AT285" i="1"/>
  <c r="AE285" i="1"/>
  <c r="AB305" i="1"/>
  <c r="AF305" i="1"/>
  <c r="AJ305" i="1"/>
  <c r="AN305" i="1"/>
  <c r="AQ305" i="1"/>
  <c r="AU305" i="1"/>
  <c r="AC305" i="1"/>
  <c r="AH305" i="1"/>
  <c r="AM305" i="1"/>
  <c r="AR305" i="1"/>
  <c r="AW305" i="1"/>
  <c r="AD305" i="1"/>
  <c r="AI305" i="1"/>
  <c r="AS305" i="1"/>
  <c r="AX305" i="1"/>
  <c r="AE305" i="1"/>
  <c r="AO305" i="1"/>
  <c r="AL305" i="1"/>
  <c r="AG305" i="1"/>
  <c r="AP305" i="1"/>
  <c r="Z305" i="1"/>
  <c r="AK305" i="1"/>
  <c r="AT305" i="1"/>
  <c r="AA305" i="1"/>
  <c r="AV305" i="1"/>
  <c r="Z29" i="1"/>
  <c r="AD29" i="1"/>
  <c r="AH29" i="1"/>
  <c r="AL29" i="1"/>
  <c r="AO29" i="1"/>
  <c r="AS29" i="1"/>
  <c r="AW29" i="1"/>
  <c r="AB29" i="1"/>
  <c r="AF29" i="1"/>
  <c r="AJ29" i="1"/>
  <c r="AN29" i="1"/>
  <c r="AQ29" i="1"/>
  <c r="AU29" i="1"/>
  <c r="AG29" i="1"/>
  <c r="AV29" i="1"/>
  <c r="AA29" i="1"/>
  <c r="AI29" i="1"/>
  <c r="AP29" i="1"/>
  <c r="AX29" i="1"/>
  <c r="AC29" i="1"/>
  <c r="AK29" i="1"/>
  <c r="AR29" i="1"/>
  <c r="AM29" i="1"/>
  <c r="AT29" i="1"/>
  <c r="AE29" i="1"/>
  <c r="Z165" i="1"/>
  <c r="AD165" i="1"/>
  <c r="AH165" i="1"/>
  <c r="AL165" i="1"/>
  <c r="AO165" i="1"/>
  <c r="AS165" i="1"/>
  <c r="AW165" i="1"/>
  <c r="AA165" i="1"/>
  <c r="AE165" i="1"/>
  <c r="AI165" i="1"/>
  <c r="AM165" i="1"/>
  <c r="AP165" i="1"/>
  <c r="AT165" i="1"/>
  <c r="AX165" i="1"/>
  <c r="AB165" i="1"/>
  <c r="AJ165" i="1"/>
  <c r="AQ165" i="1"/>
  <c r="AC165" i="1"/>
  <c r="AK165" i="1"/>
  <c r="AR165" i="1"/>
  <c r="AF165" i="1"/>
  <c r="AN165" i="1"/>
  <c r="AU165" i="1"/>
  <c r="AG165" i="1"/>
  <c r="AV165" i="1"/>
  <c r="Z180" i="1"/>
  <c r="AD180" i="1"/>
  <c r="AH180" i="1"/>
  <c r="AL180" i="1"/>
  <c r="AO180" i="1"/>
  <c r="AS180" i="1"/>
  <c r="AW180" i="1"/>
  <c r="AA180" i="1"/>
  <c r="AE180" i="1"/>
  <c r="AI180" i="1"/>
  <c r="AM180" i="1"/>
  <c r="AP180" i="1"/>
  <c r="AT180" i="1"/>
  <c r="AX180" i="1"/>
  <c r="AF180" i="1"/>
  <c r="AN180" i="1"/>
  <c r="AU180" i="1"/>
  <c r="AG180" i="1"/>
  <c r="AV180" i="1"/>
  <c r="AB180" i="1"/>
  <c r="AJ180" i="1"/>
  <c r="AQ180" i="1"/>
  <c r="AK180" i="1"/>
  <c r="AR180" i="1"/>
  <c r="AC180" i="1"/>
  <c r="Z264" i="1"/>
  <c r="AD264" i="1"/>
  <c r="AH264" i="1"/>
  <c r="AL264" i="1"/>
  <c r="AO264" i="1"/>
  <c r="AS264" i="1"/>
  <c r="AW264" i="1"/>
  <c r="AC264" i="1"/>
  <c r="AI264" i="1"/>
  <c r="AN264" i="1"/>
  <c r="AR264" i="1"/>
  <c r="AX264" i="1"/>
  <c r="AE264" i="1"/>
  <c r="AJ264" i="1"/>
  <c r="AT264" i="1"/>
  <c r="AA264" i="1"/>
  <c r="AF264" i="1"/>
  <c r="AK264" i="1"/>
  <c r="AP264" i="1"/>
  <c r="AU264" i="1"/>
  <c r="AM264" i="1"/>
  <c r="AB264" i="1"/>
  <c r="AQ264" i="1"/>
  <c r="AV264" i="1"/>
  <c r="AG264" i="1"/>
  <c r="AB242" i="1"/>
  <c r="AF242" i="1"/>
  <c r="AJ242" i="1"/>
  <c r="AN242" i="1"/>
  <c r="AQ242" i="1"/>
  <c r="AU242" i="1"/>
  <c r="AC242" i="1"/>
  <c r="AG242" i="1"/>
  <c r="AK242" i="1"/>
  <c r="AR242" i="1"/>
  <c r="AV242" i="1"/>
  <c r="AA242" i="1"/>
  <c r="AI242" i="1"/>
  <c r="AP242" i="1"/>
  <c r="AX242" i="1"/>
  <c r="AD242" i="1"/>
  <c r="AL242" i="1"/>
  <c r="AS242" i="1"/>
  <c r="AE242" i="1"/>
  <c r="AM242" i="1"/>
  <c r="AT242" i="1"/>
  <c r="Z242" i="1"/>
  <c r="AO242" i="1"/>
  <c r="AH242" i="1"/>
  <c r="AW242" i="1"/>
  <c r="Z190" i="1"/>
  <c r="AD190" i="1"/>
  <c r="AH190" i="1"/>
  <c r="AL190" i="1"/>
  <c r="AO190" i="1"/>
  <c r="AS190" i="1"/>
  <c r="AW190" i="1"/>
  <c r="AE190" i="1"/>
  <c r="AJ190" i="1"/>
  <c r="AT190" i="1"/>
  <c r="AA190" i="1"/>
  <c r="AF190" i="1"/>
  <c r="AK190" i="1"/>
  <c r="AP190" i="1"/>
  <c r="AU190" i="1"/>
  <c r="AB190" i="1"/>
  <c r="AG190" i="1"/>
  <c r="AM190" i="1"/>
  <c r="AQ190" i="1"/>
  <c r="AV190" i="1"/>
  <c r="AN190" i="1"/>
  <c r="AR190" i="1"/>
  <c r="AI190" i="1"/>
  <c r="AC190" i="1"/>
  <c r="AX190" i="1"/>
  <c r="AB293" i="1"/>
  <c r="AF293" i="1"/>
  <c r="AJ293" i="1"/>
  <c r="AN293" i="1"/>
  <c r="AQ293" i="1"/>
  <c r="AU293" i="1"/>
  <c r="AA293" i="1"/>
  <c r="AG293" i="1"/>
  <c r="AL293" i="1"/>
  <c r="AP293" i="1"/>
  <c r="AV293" i="1"/>
  <c r="AC293" i="1"/>
  <c r="AH293" i="1"/>
  <c r="AM293" i="1"/>
  <c r="AR293" i="1"/>
  <c r="AW293" i="1"/>
  <c r="AI293" i="1"/>
  <c r="AS293" i="1"/>
  <c r="AD293" i="1"/>
  <c r="AX293" i="1"/>
  <c r="AK293" i="1"/>
  <c r="AO293" i="1"/>
  <c r="Z293" i="1"/>
  <c r="AT293" i="1"/>
  <c r="AE293" i="1"/>
  <c r="Z304" i="1"/>
  <c r="AD304" i="1"/>
  <c r="AH304" i="1"/>
  <c r="AL304" i="1"/>
  <c r="AO304" i="1"/>
  <c r="AS304" i="1"/>
  <c r="AW304" i="1"/>
  <c r="AB304" i="1"/>
  <c r="AG304" i="1"/>
  <c r="AM304" i="1"/>
  <c r="AQ304" i="1"/>
  <c r="AV304" i="1"/>
  <c r="AC304" i="1"/>
  <c r="AI304" i="1"/>
  <c r="AN304" i="1"/>
  <c r="AR304" i="1"/>
  <c r="AX304" i="1"/>
  <c r="AJ304" i="1"/>
  <c r="AT304" i="1"/>
  <c r="AA304" i="1"/>
  <c r="AK304" i="1"/>
  <c r="AU304" i="1"/>
  <c r="AE304" i="1"/>
  <c r="AF304" i="1"/>
  <c r="AP304" i="1"/>
  <c r="AB191" i="1"/>
  <c r="AF191" i="1"/>
  <c r="AJ191" i="1"/>
  <c r="AN191" i="1"/>
  <c r="AQ191" i="1"/>
  <c r="AU191" i="1"/>
  <c r="Z191" i="1"/>
  <c r="AE191" i="1"/>
  <c r="AK191" i="1"/>
  <c r="AO191" i="1"/>
  <c r="AT191" i="1"/>
  <c r="AA191" i="1"/>
  <c r="AG191" i="1"/>
  <c r="AL191" i="1"/>
  <c r="AP191" i="1"/>
  <c r="AV191" i="1"/>
  <c r="AC191" i="1"/>
  <c r="AH191" i="1"/>
  <c r="AM191" i="1"/>
  <c r="AR191" i="1"/>
  <c r="AW191" i="1"/>
  <c r="AI191" i="1"/>
  <c r="AD191" i="1"/>
  <c r="AX191" i="1"/>
  <c r="AS191" i="1"/>
  <c r="Z270" i="1"/>
  <c r="AD270" i="1"/>
  <c r="AH270" i="1"/>
  <c r="AL270" i="1"/>
  <c r="AO270" i="1"/>
  <c r="AS270" i="1"/>
  <c r="AW270" i="1"/>
  <c r="AC270" i="1"/>
  <c r="AI270" i="1"/>
  <c r="AN270" i="1"/>
  <c r="AR270" i="1"/>
  <c r="AX270" i="1"/>
  <c r="AE270" i="1"/>
  <c r="AJ270" i="1"/>
  <c r="AT270" i="1"/>
  <c r="AA270" i="1"/>
  <c r="AF270" i="1"/>
  <c r="AK270" i="1"/>
  <c r="AP270" i="1"/>
  <c r="AU270" i="1"/>
  <c r="AQ270" i="1"/>
  <c r="AG270" i="1"/>
  <c r="AB270" i="1"/>
  <c r="AV270" i="1"/>
  <c r="AM270" i="1"/>
  <c r="AB267" i="1"/>
  <c r="AF267" i="1"/>
  <c r="AJ267" i="1"/>
  <c r="AN267" i="1"/>
  <c r="AQ267" i="1"/>
  <c r="AU267" i="1"/>
  <c r="AA267" i="1"/>
  <c r="AG267" i="1"/>
  <c r="AL267" i="1"/>
  <c r="AP267" i="1"/>
  <c r="AV267" i="1"/>
  <c r="AC267" i="1"/>
  <c r="AH267" i="1"/>
  <c r="AM267" i="1"/>
  <c r="AR267" i="1"/>
  <c r="AW267" i="1"/>
  <c r="AD267" i="1"/>
  <c r="AI267" i="1"/>
  <c r="AS267" i="1"/>
  <c r="AX267" i="1"/>
  <c r="AK267" i="1"/>
  <c r="Z267" i="1"/>
  <c r="AE267" i="1"/>
  <c r="AO267" i="1"/>
  <c r="AT267" i="1"/>
  <c r="AB213" i="1"/>
  <c r="AF213" i="1"/>
  <c r="AJ213" i="1"/>
  <c r="AN213" i="1"/>
  <c r="AQ213" i="1"/>
  <c r="AU213" i="1"/>
  <c r="AD213" i="1"/>
  <c r="AI213" i="1"/>
  <c r="AS213" i="1"/>
  <c r="AX213" i="1"/>
  <c r="Z213" i="1"/>
  <c r="AE213" i="1"/>
  <c r="AK213" i="1"/>
  <c r="AO213" i="1"/>
  <c r="AT213" i="1"/>
  <c r="AA213" i="1"/>
  <c r="AG213" i="1"/>
  <c r="AL213" i="1"/>
  <c r="AP213" i="1"/>
  <c r="AV213" i="1"/>
  <c r="AC213" i="1"/>
  <c r="AW213" i="1"/>
  <c r="AH213" i="1"/>
  <c r="AR213" i="1"/>
  <c r="AM213" i="1"/>
  <c r="AB136" i="1"/>
  <c r="AF136" i="1"/>
  <c r="AJ136" i="1"/>
  <c r="AN136" i="1"/>
  <c r="AQ136" i="1"/>
  <c r="AU136" i="1"/>
  <c r="AC136" i="1"/>
  <c r="AG136" i="1"/>
  <c r="AK136" i="1"/>
  <c r="AR136" i="1"/>
  <c r="AV136" i="1"/>
  <c r="AD136" i="1"/>
  <c r="AL136" i="1"/>
  <c r="AS136" i="1"/>
  <c r="AE136" i="1"/>
  <c r="AM136" i="1"/>
  <c r="AT136" i="1"/>
  <c r="Z136" i="1"/>
  <c r="AH136" i="1"/>
  <c r="AO136" i="1"/>
  <c r="AW136" i="1"/>
  <c r="AA136" i="1"/>
  <c r="AI136" i="1"/>
  <c r="AX136" i="1"/>
  <c r="AP136" i="1"/>
  <c r="AC60" i="1"/>
  <c r="AG60" i="1"/>
  <c r="AK60" i="1"/>
  <c r="AR60" i="1"/>
  <c r="AV60" i="1"/>
  <c r="Z60" i="1"/>
  <c r="AD60" i="1"/>
  <c r="AH60" i="1"/>
  <c r="AL60" i="1"/>
  <c r="AO60" i="1"/>
  <c r="AS60" i="1"/>
  <c r="AW60" i="1"/>
  <c r="AA60" i="1"/>
  <c r="AI60" i="1"/>
  <c r="AP60" i="1"/>
  <c r="AX60" i="1"/>
  <c r="AB60" i="1"/>
  <c r="AJ60" i="1"/>
  <c r="AQ60" i="1"/>
  <c r="AE60" i="1"/>
  <c r="AM60" i="1"/>
  <c r="AT60" i="1"/>
  <c r="AF60" i="1"/>
  <c r="AN60" i="1"/>
  <c r="AU60" i="1"/>
  <c r="AB177" i="1"/>
  <c r="AF177" i="1"/>
  <c r="AJ177" i="1"/>
  <c r="AN177" i="1"/>
  <c r="AQ177" i="1"/>
  <c r="AU177" i="1"/>
  <c r="AC177" i="1"/>
  <c r="AG177" i="1"/>
  <c r="AK177" i="1"/>
  <c r="AR177" i="1"/>
  <c r="AV177" i="1"/>
  <c r="AD177" i="1"/>
  <c r="AL177" i="1"/>
  <c r="AS177" i="1"/>
  <c r="AE177" i="1"/>
  <c r="AM177" i="1"/>
  <c r="AT177" i="1"/>
  <c r="Z177" i="1"/>
  <c r="AH177" i="1"/>
  <c r="AO177" i="1"/>
  <c r="AW177" i="1"/>
  <c r="AX177" i="1"/>
  <c r="AA177" i="1"/>
  <c r="AP177" i="1"/>
  <c r="AI177" i="1"/>
  <c r="AB308" i="1"/>
  <c r="AF308" i="1"/>
  <c r="AJ308" i="1"/>
  <c r="AN308" i="1"/>
  <c r="AQ308" i="1"/>
  <c r="AU308" i="1"/>
  <c r="AA308" i="1"/>
  <c r="AG308" i="1"/>
  <c r="AL308" i="1"/>
  <c r="AP308" i="1"/>
  <c r="AV308" i="1"/>
  <c r="AC308" i="1"/>
  <c r="AH308" i="1"/>
  <c r="AM308" i="1"/>
  <c r="AR308" i="1"/>
  <c r="AW308" i="1"/>
  <c r="AI308" i="1"/>
  <c r="AS308" i="1"/>
  <c r="AO308" i="1"/>
  <c r="Z308" i="1"/>
  <c r="AK308" i="1"/>
  <c r="AT308" i="1"/>
  <c r="AD308" i="1"/>
  <c r="AX308" i="1"/>
  <c r="AE308" i="1"/>
  <c r="Z321" i="1"/>
  <c r="AD321" i="1"/>
  <c r="AH321" i="1"/>
  <c r="AL321" i="1"/>
  <c r="AO321" i="1"/>
  <c r="AS321" i="1"/>
  <c r="AW321" i="1"/>
  <c r="AA321" i="1"/>
  <c r="AF321" i="1"/>
  <c r="AK321" i="1"/>
  <c r="AP321" i="1"/>
  <c r="AU321" i="1"/>
  <c r="AQ321" i="1"/>
  <c r="AB321" i="1"/>
  <c r="AG321" i="1"/>
  <c r="AM321" i="1"/>
  <c r="AV321" i="1"/>
  <c r="AI321" i="1"/>
  <c r="AR321" i="1"/>
  <c r="AJ321" i="1"/>
  <c r="AT321" i="1"/>
  <c r="AC321" i="1"/>
  <c r="AN321" i="1"/>
  <c r="AX321" i="1"/>
  <c r="AE321" i="1"/>
  <c r="Z161" i="1"/>
  <c r="AD161" i="1"/>
  <c r="AH161" i="1"/>
  <c r="AL161" i="1"/>
  <c r="AO161" i="1"/>
  <c r="AS161" i="1"/>
  <c r="AW161" i="1"/>
  <c r="AA161" i="1"/>
  <c r="AE161" i="1"/>
  <c r="AI161" i="1"/>
  <c r="AM161" i="1"/>
  <c r="AP161" i="1"/>
  <c r="AT161" i="1"/>
  <c r="AX161" i="1"/>
  <c r="AF161" i="1"/>
  <c r="AN161" i="1"/>
  <c r="AU161" i="1"/>
  <c r="AG161" i="1"/>
  <c r="AV161" i="1"/>
  <c r="AB161" i="1"/>
  <c r="AJ161" i="1"/>
  <c r="AQ161" i="1"/>
  <c r="AC161" i="1"/>
  <c r="AR161" i="1"/>
  <c r="AK161" i="1"/>
  <c r="AB265" i="1"/>
  <c r="AF265" i="1"/>
  <c r="AJ265" i="1"/>
  <c r="AN265" i="1"/>
  <c r="AQ265" i="1"/>
  <c r="AU265" i="1"/>
  <c r="AD265" i="1"/>
  <c r="AI265" i="1"/>
  <c r="AS265" i="1"/>
  <c r="AX265" i="1"/>
  <c r="Z265" i="1"/>
  <c r="AE265" i="1"/>
  <c r="AK265" i="1"/>
  <c r="AO265" i="1"/>
  <c r="AT265" i="1"/>
  <c r="AA265" i="1"/>
  <c r="AG265" i="1"/>
  <c r="AL265" i="1"/>
  <c r="AP265" i="1"/>
  <c r="AV265" i="1"/>
  <c r="AH265" i="1"/>
  <c r="AR265" i="1"/>
  <c r="AC265" i="1"/>
  <c r="AM265" i="1"/>
  <c r="AW265" i="1"/>
  <c r="AB156" i="1"/>
  <c r="AF156" i="1"/>
  <c r="AJ156" i="1"/>
  <c r="AN156" i="1"/>
  <c r="AQ156" i="1"/>
  <c r="AU156" i="1"/>
  <c r="AC156" i="1"/>
  <c r="AG156" i="1"/>
  <c r="AK156" i="1"/>
  <c r="AR156" i="1"/>
  <c r="AV156" i="1"/>
  <c r="Z156" i="1"/>
  <c r="AH156" i="1"/>
  <c r="AO156" i="1"/>
  <c r="AW156" i="1"/>
  <c r="AA156" i="1"/>
  <c r="AI156" i="1"/>
  <c r="AP156" i="1"/>
  <c r="AX156" i="1"/>
  <c r="AD156" i="1"/>
  <c r="AL156" i="1"/>
  <c r="AS156" i="1"/>
  <c r="AM156" i="1"/>
  <c r="AT156" i="1"/>
  <c r="AE156" i="1"/>
  <c r="Z245" i="1"/>
  <c r="AD245" i="1"/>
  <c r="AH245" i="1"/>
  <c r="AL245" i="1"/>
  <c r="AO245" i="1"/>
  <c r="AS245" i="1"/>
  <c r="AW245" i="1"/>
  <c r="AA245" i="1"/>
  <c r="AE245" i="1"/>
  <c r="AI245" i="1"/>
  <c r="AM245" i="1"/>
  <c r="AP245" i="1"/>
  <c r="AT245" i="1"/>
  <c r="AX245" i="1"/>
  <c r="AC245" i="1"/>
  <c r="AK245" i="1"/>
  <c r="AR245" i="1"/>
  <c r="AF245" i="1"/>
  <c r="AN245" i="1"/>
  <c r="AU245" i="1"/>
  <c r="AG245" i="1"/>
  <c r="AV245" i="1"/>
  <c r="AQ245" i="1"/>
  <c r="AB245" i="1"/>
  <c r="AJ245" i="1"/>
  <c r="AA86" i="1"/>
  <c r="AE86" i="1"/>
  <c r="AI86" i="1"/>
  <c r="AM86" i="1"/>
  <c r="AP86" i="1"/>
  <c r="AT86" i="1"/>
  <c r="AX86" i="1"/>
  <c r="Z86" i="1"/>
  <c r="AF86" i="1"/>
  <c r="AK86" i="1"/>
  <c r="AO86" i="1"/>
  <c r="AU86" i="1"/>
  <c r="AB86" i="1"/>
  <c r="AG86" i="1"/>
  <c r="AL86" i="1"/>
  <c r="AQ86" i="1"/>
  <c r="AV86" i="1"/>
  <c r="AJ86" i="1"/>
  <c r="AS86" i="1"/>
  <c r="AC86" i="1"/>
  <c r="AN86" i="1"/>
  <c r="AW86" i="1"/>
  <c r="AD86" i="1"/>
  <c r="AR86" i="1"/>
  <c r="AH86" i="1"/>
  <c r="Z151" i="1"/>
  <c r="AD151" i="1"/>
  <c r="AH151" i="1"/>
  <c r="AL151" i="1"/>
  <c r="AO151" i="1"/>
  <c r="AS151" i="1"/>
  <c r="AW151" i="1"/>
  <c r="AA151" i="1"/>
  <c r="AE151" i="1"/>
  <c r="AI151" i="1"/>
  <c r="AM151" i="1"/>
  <c r="AP151" i="1"/>
  <c r="AT151" i="1"/>
  <c r="AX151" i="1"/>
  <c r="AB151" i="1"/>
  <c r="AJ151" i="1"/>
  <c r="AQ151" i="1"/>
  <c r="AC151" i="1"/>
  <c r="AK151" i="1"/>
  <c r="AR151" i="1"/>
  <c r="AF151" i="1"/>
  <c r="AN151" i="1"/>
  <c r="AU151" i="1"/>
  <c r="AV151" i="1"/>
  <c r="AG151" i="1"/>
  <c r="Z141" i="1"/>
  <c r="AD141" i="1"/>
  <c r="AH141" i="1"/>
  <c r="AL141" i="1"/>
  <c r="AO141" i="1"/>
  <c r="AS141" i="1"/>
  <c r="AW141" i="1"/>
  <c r="AA141" i="1"/>
  <c r="AE141" i="1"/>
  <c r="AI141" i="1"/>
  <c r="AM141" i="1"/>
  <c r="AP141" i="1"/>
  <c r="AT141" i="1"/>
  <c r="AX141" i="1"/>
  <c r="AB141" i="1"/>
  <c r="AJ141" i="1"/>
  <c r="AQ141" i="1"/>
  <c r="AC141" i="1"/>
  <c r="AK141" i="1"/>
  <c r="AR141" i="1"/>
  <c r="AF141" i="1"/>
  <c r="AN141" i="1"/>
  <c r="AU141" i="1"/>
  <c r="AG141" i="1"/>
  <c r="AV141" i="1"/>
  <c r="Z153" i="1"/>
  <c r="AD153" i="1"/>
  <c r="AH153" i="1"/>
  <c r="AL153" i="1"/>
  <c r="AO153" i="1"/>
  <c r="AS153" i="1"/>
  <c r="AW153" i="1"/>
  <c r="AA153" i="1"/>
  <c r="AE153" i="1"/>
  <c r="AI153" i="1"/>
  <c r="AM153" i="1"/>
  <c r="AP153" i="1"/>
  <c r="AT153" i="1"/>
  <c r="AX153" i="1"/>
  <c r="AF153" i="1"/>
  <c r="AN153" i="1"/>
  <c r="AU153" i="1"/>
  <c r="AG153" i="1"/>
  <c r="AV153" i="1"/>
  <c r="AB153" i="1"/>
  <c r="AJ153" i="1"/>
  <c r="AQ153" i="1"/>
  <c r="AC153" i="1"/>
  <c r="AR153" i="1"/>
  <c r="AK153" i="1"/>
  <c r="AB50" i="1"/>
  <c r="AF50" i="1"/>
  <c r="AJ50" i="1"/>
  <c r="AN50" i="1"/>
  <c r="AQ50" i="1"/>
  <c r="AU50" i="1"/>
  <c r="AD50" i="1"/>
  <c r="AI50" i="1"/>
  <c r="AS50" i="1"/>
  <c r="AX50" i="1"/>
  <c r="Z50" i="1"/>
  <c r="AE50" i="1"/>
  <c r="AK50" i="1"/>
  <c r="AO50" i="1"/>
  <c r="AT50" i="1"/>
  <c r="AA50" i="1"/>
  <c r="AL50" i="1"/>
  <c r="AV50" i="1"/>
  <c r="AC50" i="1"/>
  <c r="AM50" i="1"/>
  <c r="AW50" i="1"/>
  <c r="AG50" i="1"/>
  <c r="AP50" i="1"/>
  <c r="AH50" i="1"/>
  <c r="AR50" i="1"/>
  <c r="AC67" i="1"/>
  <c r="AG67" i="1"/>
  <c r="AK67" i="1"/>
  <c r="AR67" i="1"/>
  <c r="AV67" i="1"/>
  <c r="Z67" i="1"/>
  <c r="AD67" i="1"/>
  <c r="AH67" i="1"/>
  <c r="AL67" i="1"/>
  <c r="AO67" i="1"/>
  <c r="AS67" i="1"/>
  <c r="AW67" i="1"/>
  <c r="AE67" i="1"/>
  <c r="AM67" i="1"/>
  <c r="AT67" i="1"/>
  <c r="AF67" i="1"/>
  <c r="AN67" i="1"/>
  <c r="AU67" i="1"/>
  <c r="AJ67" i="1"/>
  <c r="AA67" i="1"/>
  <c r="AP67" i="1"/>
  <c r="AB67" i="1"/>
  <c r="AQ67" i="1"/>
  <c r="AI67" i="1"/>
  <c r="AX67" i="1"/>
  <c r="AA69" i="1"/>
  <c r="AE69" i="1"/>
  <c r="AI69" i="1"/>
  <c r="AM69" i="1"/>
  <c r="AP69" i="1"/>
  <c r="AT69" i="1"/>
  <c r="AX69" i="1"/>
  <c r="AB69" i="1"/>
  <c r="AF69" i="1"/>
  <c r="AJ69" i="1"/>
  <c r="AN69" i="1"/>
  <c r="AQ69" i="1"/>
  <c r="AU69" i="1"/>
  <c r="AG69" i="1"/>
  <c r="AV69" i="1"/>
  <c r="Z69" i="1"/>
  <c r="AH69" i="1"/>
  <c r="AO69" i="1"/>
  <c r="AW69" i="1"/>
  <c r="AL69" i="1"/>
  <c r="AC69" i="1"/>
  <c r="AR69" i="1"/>
  <c r="AD69" i="1"/>
  <c r="AS69" i="1"/>
  <c r="AK69" i="1"/>
  <c r="AC87" i="1"/>
  <c r="AG87" i="1"/>
  <c r="AK87" i="1"/>
  <c r="AR87" i="1"/>
  <c r="AV87" i="1"/>
  <c r="AA87" i="1"/>
  <c r="AF87" i="1"/>
  <c r="AL87" i="1"/>
  <c r="AP87" i="1"/>
  <c r="AU87" i="1"/>
  <c r="AB87" i="1"/>
  <c r="AH87" i="1"/>
  <c r="AM87" i="1"/>
  <c r="AQ87" i="1"/>
  <c r="AW87" i="1"/>
  <c r="AE87" i="1"/>
  <c r="AO87" i="1"/>
  <c r="AI87" i="1"/>
  <c r="AS87" i="1"/>
  <c r="Z87" i="1"/>
  <c r="AJ87" i="1"/>
  <c r="AT87" i="1"/>
  <c r="AD87" i="1"/>
  <c r="AN87" i="1"/>
  <c r="AX87" i="1"/>
  <c r="AB109" i="1"/>
  <c r="AF109" i="1"/>
  <c r="AJ109" i="1"/>
  <c r="AN109" i="1"/>
  <c r="AQ109" i="1"/>
  <c r="AU109" i="1"/>
  <c r="AC109" i="1"/>
  <c r="AG109" i="1"/>
  <c r="AK109" i="1"/>
  <c r="AR109" i="1"/>
  <c r="AV109" i="1"/>
  <c r="AA109" i="1"/>
  <c r="AI109" i="1"/>
  <c r="AP109" i="1"/>
  <c r="AX109" i="1"/>
  <c r="AD109" i="1"/>
  <c r="AL109" i="1"/>
  <c r="AS109" i="1"/>
  <c r="AE109" i="1"/>
  <c r="AM109" i="1"/>
  <c r="AT109" i="1"/>
  <c r="AH109" i="1"/>
  <c r="AO109" i="1"/>
  <c r="AW109" i="1"/>
  <c r="Z109" i="1"/>
  <c r="AC61" i="1"/>
  <c r="AG61" i="1"/>
  <c r="AK61" i="1"/>
  <c r="AR61" i="1"/>
  <c r="AV61" i="1"/>
  <c r="Z61" i="1"/>
  <c r="AD61" i="1"/>
  <c r="AH61" i="1"/>
  <c r="AL61" i="1"/>
  <c r="AO61" i="1"/>
  <c r="AS61" i="1"/>
  <c r="AW61" i="1"/>
  <c r="AE61" i="1"/>
  <c r="AM61" i="1"/>
  <c r="AT61" i="1"/>
  <c r="AF61" i="1"/>
  <c r="AN61" i="1"/>
  <c r="AU61" i="1"/>
  <c r="AA61" i="1"/>
  <c r="AI61" i="1"/>
  <c r="AP61" i="1"/>
  <c r="AX61" i="1"/>
  <c r="AQ61" i="1"/>
  <c r="AB61" i="1"/>
  <c r="AJ61" i="1"/>
  <c r="Z14" i="1"/>
  <c r="AD14" i="1"/>
  <c r="AH14" i="1"/>
  <c r="AL14" i="1"/>
  <c r="AO14" i="1"/>
  <c r="AS14" i="1"/>
  <c r="AW14" i="1"/>
  <c r="AB14" i="1"/>
  <c r="AG14" i="1"/>
  <c r="AM14" i="1"/>
  <c r="AQ14" i="1"/>
  <c r="AV14" i="1"/>
  <c r="AE14" i="1"/>
  <c r="AJ14" i="1"/>
  <c r="AT14" i="1"/>
  <c r="AF14" i="1"/>
  <c r="AP14" i="1"/>
  <c r="AI14" i="1"/>
  <c r="AR14" i="1"/>
  <c r="AA14" i="1"/>
  <c r="AK14" i="1"/>
  <c r="AU14" i="1"/>
  <c r="AC14" i="1"/>
  <c r="AN14" i="1"/>
  <c r="AX14" i="1"/>
  <c r="Z130" i="1"/>
  <c r="AD130" i="1"/>
  <c r="AH130" i="1"/>
  <c r="AL130" i="1"/>
  <c r="AO130" i="1"/>
  <c r="AS130" i="1"/>
  <c r="AW130" i="1"/>
  <c r="AA130" i="1"/>
  <c r="AF130" i="1"/>
  <c r="AK130" i="1"/>
  <c r="AP130" i="1"/>
  <c r="AU130" i="1"/>
  <c r="AB130" i="1"/>
  <c r="AG130" i="1"/>
  <c r="AM130" i="1"/>
  <c r="AQ130" i="1"/>
  <c r="AV130" i="1"/>
  <c r="AC130" i="1"/>
  <c r="AN130" i="1"/>
  <c r="AX130" i="1"/>
  <c r="AE130" i="1"/>
  <c r="AI130" i="1"/>
  <c r="AR130" i="1"/>
  <c r="AJ130" i="1"/>
  <c r="AT130" i="1"/>
  <c r="AB197" i="1"/>
  <c r="AF197" i="1"/>
  <c r="AJ197" i="1"/>
  <c r="AN197" i="1"/>
  <c r="AQ197" i="1"/>
  <c r="AU197" i="1"/>
  <c r="Z197" i="1"/>
  <c r="AE197" i="1"/>
  <c r="AK197" i="1"/>
  <c r="AO197" i="1"/>
  <c r="AT197" i="1"/>
  <c r="AA197" i="1"/>
  <c r="AG197" i="1"/>
  <c r="AL197" i="1"/>
  <c r="AP197" i="1"/>
  <c r="AV197" i="1"/>
  <c r="AC197" i="1"/>
  <c r="AH197" i="1"/>
  <c r="AM197" i="1"/>
  <c r="AR197" i="1"/>
  <c r="AW197" i="1"/>
  <c r="AS197" i="1"/>
  <c r="AI197" i="1"/>
  <c r="AD197" i="1"/>
  <c r="AX197" i="1"/>
  <c r="AB284" i="1"/>
  <c r="AF284" i="1"/>
  <c r="AJ284" i="1"/>
  <c r="AN284" i="1"/>
  <c r="AQ284" i="1"/>
  <c r="AU284" i="1"/>
  <c r="Z284" i="1"/>
  <c r="AE284" i="1"/>
  <c r="AK284" i="1"/>
  <c r="AO284" i="1"/>
  <c r="AT284" i="1"/>
  <c r="AA284" i="1"/>
  <c r="AG284" i="1"/>
  <c r="AL284" i="1"/>
  <c r="AP284" i="1"/>
  <c r="AV284" i="1"/>
  <c r="AC284" i="1"/>
  <c r="AH284" i="1"/>
  <c r="AM284" i="1"/>
  <c r="AR284" i="1"/>
  <c r="AW284" i="1"/>
  <c r="AX284" i="1"/>
  <c r="AI284" i="1"/>
  <c r="AS284" i="1"/>
  <c r="AD284" i="1"/>
  <c r="AA92" i="1"/>
  <c r="AE92" i="1"/>
  <c r="AI92" i="1"/>
  <c r="AM92" i="1"/>
  <c r="AP92" i="1"/>
  <c r="AT92" i="1"/>
  <c r="AX92" i="1"/>
  <c r="Z92" i="1"/>
  <c r="AF92" i="1"/>
  <c r="AK92" i="1"/>
  <c r="AO92" i="1"/>
  <c r="AU92" i="1"/>
  <c r="AB92" i="1"/>
  <c r="AG92" i="1"/>
  <c r="AL92" i="1"/>
  <c r="AQ92" i="1"/>
  <c r="AV92" i="1"/>
  <c r="AD92" i="1"/>
  <c r="AH92" i="1"/>
  <c r="AR92" i="1"/>
  <c r="AJ92" i="1"/>
  <c r="AS92" i="1"/>
  <c r="AW92" i="1"/>
  <c r="AC92" i="1"/>
  <c r="AN92" i="1"/>
  <c r="AA84" i="1"/>
  <c r="AE84" i="1"/>
  <c r="AI84" i="1"/>
  <c r="AM84" i="1"/>
  <c r="AP84" i="1"/>
  <c r="AT84" i="1"/>
  <c r="AX84" i="1"/>
  <c r="AD84" i="1"/>
  <c r="AJ84" i="1"/>
  <c r="AS84" i="1"/>
  <c r="Z84" i="1"/>
  <c r="AF84" i="1"/>
  <c r="AK84" i="1"/>
  <c r="AO84" i="1"/>
  <c r="AU84" i="1"/>
  <c r="AH84" i="1"/>
  <c r="AR84" i="1"/>
  <c r="AB84" i="1"/>
  <c r="AL84" i="1"/>
  <c r="AV84" i="1"/>
  <c r="AC84" i="1"/>
  <c r="AN84" i="1"/>
  <c r="AW84" i="1"/>
  <c r="AG84" i="1"/>
  <c r="AQ84" i="1"/>
  <c r="AB9" i="1"/>
  <c r="AF9" i="1"/>
  <c r="AJ9" i="1"/>
  <c r="AN9" i="1"/>
  <c r="AQ9" i="1"/>
  <c r="AU9" i="1"/>
  <c r="AA9" i="1"/>
  <c r="AG9" i="1"/>
  <c r="AL9" i="1"/>
  <c r="AP9" i="1"/>
  <c r="AV9" i="1"/>
  <c r="AD9" i="1"/>
  <c r="AI9" i="1"/>
  <c r="AS9" i="1"/>
  <c r="AX9" i="1"/>
  <c r="AE9" i="1"/>
  <c r="AO9" i="1"/>
  <c r="AH9" i="1"/>
  <c r="AR9" i="1"/>
  <c r="Z9" i="1"/>
  <c r="AK9" i="1"/>
  <c r="AT9" i="1"/>
  <c r="AM9" i="1"/>
  <c r="AW9" i="1"/>
  <c r="AC9" i="1"/>
  <c r="Z116" i="1"/>
  <c r="AD116" i="1"/>
  <c r="AH116" i="1"/>
  <c r="AL116" i="1"/>
  <c r="AO116" i="1"/>
  <c r="AS116" i="1"/>
  <c r="AW116" i="1"/>
  <c r="AA116" i="1"/>
  <c r="AE116" i="1"/>
  <c r="AI116" i="1"/>
  <c r="AM116" i="1"/>
  <c r="AP116" i="1"/>
  <c r="AT116" i="1"/>
  <c r="AX116" i="1"/>
  <c r="AG116" i="1"/>
  <c r="AV116" i="1"/>
  <c r="AB116" i="1"/>
  <c r="AJ116" i="1"/>
  <c r="AQ116" i="1"/>
  <c r="AC116" i="1"/>
  <c r="AK116" i="1"/>
  <c r="AR116" i="1"/>
  <c r="AF116" i="1"/>
  <c r="AN116" i="1"/>
  <c r="AU116" i="1"/>
  <c r="AA80" i="1"/>
  <c r="AE80" i="1"/>
  <c r="AI80" i="1"/>
  <c r="AM80" i="1"/>
  <c r="AP80" i="1"/>
  <c r="AT80" i="1"/>
  <c r="AX80" i="1"/>
  <c r="Z80" i="1"/>
  <c r="AF80" i="1"/>
  <c r="AK80" i="1"/>
  <c r="AO80" i="1"/>
  <c r="AU80" i="1"/>
  <c r="AB80" i="1"/>
  <c r="AG80" i="1"/>
  <c r="AL80" i="1"/>
  <c r="AQ80" i="1"/>
  <c r="AV80" i="1"/>
  <c r="AD80" i="1"/>
  <c r="AH80" i="1"/>
  <c r="AR80" i="1"/>
  <c r="AJ80" i="1"/>
  <c r="AS80" i="1"/>
  <c r="AN80" i="1"/>
  <c r="AW80" i="1"/>
  <c r="AC80" i="1"/>
  <c r="Z13" i="1"/>
  <c r="AD13" i="1"/>
  <c r="AH13" i="1"/>
  <c r="AL13" i="1"/>
  <c r="AO13" i="1"/>
  <c r="AS13" i="1"/>
  <c r="AW13" i="1"/>
  <c r="AA13" i="1"/>
  <c r="AF13" i="1"/>
  <c r="AK13" i="1"/>
  <c r="AP13" i="1"/>
  <c r="AU13" i="1"/>
  <c r="AC13" i="1"/>
  <c r="AI13" i="1"/>
  <c r="AN13" i="1"/>
  <c r="AR13" i="1"/>
  <c r="AX13" i="1"/>
  <c r="AE13" i="1"/>
  <c r="AG13" i="1"/>
  <c r="AQ13" i="1"/>
  <c r="AJ13" i="1"/>
  <c r="AT13" i="1"/>
  <c r="AB13" i="1"/>
  <c r="AM13" i="1"/>
  <c r="AV13" i="1"/>
  <c r="AC83" i="1"/>
  <c r="AG83" i="1"/>
  <c r="AK83" i="1"/>
  <c r="AR83" i="1"/>
  <c r="AV83" i="1"/>
  <c r="AD83" i="1"/>
  <c r="AI83" i="1"/>
  <c r="AN83" i="1"/>
  <c r="AS83" i="1"/>
  <c r="AX83" i="1"/>
  <c r="Z83" i="1"/>
  <c r="AE83" i="1"/>
  <c r="AJ83" i="1"/>
  <c r="AO83" i="1"/>
  <c r="AT83" i="1"/>
  <c r="AB83" i="1"/>
  <c r="AM83" i="1"/>
  <c r="AW83" i="1"/>
  <c r="AF83" i="1"/>
  <c r="AP83" i="1"/>
  <c r="AH83" i="1"/>
  <c r="AQ83" i="1"/>
  <c r="AL83" i="1"/>
  <c r="AU83" i="1"/>
  <c r="AA83" i="1"/>
  <c r="Z301" i="1"/>
  <c r="AD301" i="1"/>
  <c r="AH301" i="1"/>
  <c r="AL301" i="1"/>
  <c r="AO301" i="1"/>
  <c r="AS301" i="1"/>
  <c r="AW301" i="1"/>
  <c r="AC301" i="1"/>
  <c r="AI301" i="1"/>
  <c r="AN301" i="1"/>
  <c r="AR301" i="1"/>
  <c r="AX301" i="1"/>
  <c r="AE301" i="1"/>
  <c r="AJ301" i="1"/>
  <c r="AT301" i="1"/>
  <c r="AA301" i="1"/>
  <c r="AF301" i="1"/>
  <c r="AK301" i="1"/>
  <c r="AP301" i="1"/>
  <c r="AU301" i="1"/>
  <c r="AB301" i="1"/>
  <c r="AV301" i="1"/>
  <c r="AG301" i="1"/>
  <c r="AM301" i="1"/>
  <c r="AQ301" i="1"/>
  <c r="AB124" i="1"/>
  <c r="AF124" i="1"/>
  <c r="AJ124" i="1"/>
  <c r="AN124" i="1"/>
  <c r="AQ124" i="1"/>
  <c r="AU124" i="1"/>
  <c r="AC124" i="1"/>
  <c r="AH124" i="1"/>
  <c r="AM124" i="1"/>
  <c r="AR124" i="1"/>
  <c r="AW124" i="1"/>
  <c r="AD124" i="1"/>
  <c r="AI124" i="1"/>
  <c r="AS124" i="1"/>
  <c r="AX124" i="1"/>
  <c r="Z124" i="1"/>
  <c r="AK124" i="1"/>
  <c r="AT124" i="1"/>
  <c r="AA124" i="1"/>
  <c r="AL124" i="1"/>
  <c r="AV124" i="1"/>
  <c r="AE124" i="1"/>
  <c r="AO124" i="1"/>
  <c r="AG124" i="1"/>
  <c r="AP124" i="1"/>
  <c r="AC78" i="1"/>
  <c r="AG78" i="1"/>
  <c r="AK78" i="1"/>
  <c r="AR78" i="1"/>
  <c r="AV78" i="1"/>
  <c r="AB78" i="1"/>
  <c r="AH78" i="1"/>
  <c r="AM78" i="1"/>
  <c r="AQ78" i="1"/>
  <c r="AW78" i="1"/>
  <c r="AD78" i="1"/>
  <c r="AI78" i="1"/>
  <c r="AN78" i="1"/>
  <c r="AS78" i="1"/>
  <c r="AX78" i="1"/>
  <c r="AF78" i="1"/>
  <c r="AP78" i="1"/>
  <c r="Z78" i="1"/>
  <c r="AJ78" i="1"/>
  <c r="AT78" i="1"/>
  <c r="AA78" i="1"/>
  <c r="AL78" i="1"/>
  <c r="AU78" i="1"/>
  <c r="AO78" i="1"/>
  <c r="AE78" i="1"/>
  <c r="AB281" i="1"/>
  <c r="AF281" i="1"/>
  <c r="AJ281" i="1"/>
  <c r="AN281" i="1"/>
  <c r="AQ281" i="1"/>
  <c r="AU281" i="1"/>
  <c r="AC281" i="1"/>
  <c r="AH281" i="1"/>
  <c r="AM281" i="1"/>
  <c r="AR281" i="1"/>
  <c r="AW281" i="1"/>
  <c r="AD281" i="1"/>
  <c r="AI281" i="1"/>
  <c r="AS281" i="1"/>
  <c r="AX281" i="1"/>
  <c r="Z281" i="1"/>
  <c r="AE281" i="1"/>
  <c r="AK281" i="1"/>
  <c r="AO281" i="1"/>
  <c r="AT281" i="1"/>
  <c r="AL281" i="1"/>
  <c r="AA281" i="1"/>
  <c r="AG281" i="1"/>
  <c r="AP281" i="1"/>
  <c r="AV281" i="1"/>
  <c r="AB23" i="1"/>
  <c r="AF23" i="1"/>
  <c r="AJ23" i="1"/>
  <c r="AN23" i="1"/>
  <c r="AQ23" i="1"/>
  <c r="AU23" i="1"/>
  <c r="Z23" i="1"/>
  <c r="AE23" i="1"/>
  <c r="AK23" i="1"/>
  <c r="AO23" i="1"/>
  <c r="AT23" i="1"/>
  <c r="AC23" i="1"/>
  <c r="AH23" i="1"/>
  <c r="AM23" i="1"/>
  <c r="AR23" i="1"/>
  <c r="AW23" i="1"/>
  <c r="AI23" i="1"/>
  <c r="AS23" i="1"/>
  <c r="AA23" i="1"/>
  <c r="AL23" i="1"/>
  <c r="AV23" i="1"/>
  <c r="AD23" i="1"/>
  <c r="AX23" i="1"/>
  <c r="AG23" i="1"/>
  <c r="AP23" i="1"/>
  <c r="Z259" i="1"/>
  <c r="AD259" i="1"/>
  <c r="AH259" i="1"/>
  <c r="AL259" i="1"/>
  <c r="AO259" i="1"/>
  <c r="AS259" i="1"/>
  <c r="AW259" i="1"/>
  <c r="AB259" i="1"/>
  <c r="AG259" i="1"/>
  <c r="AM259" i="1"/>
  <c r="AQ259" i="1"/>
  <c r="AV259" i="1"/>
  <c r="AC259" i="1"/>
  <c r="AI259" i="1"/>
  <c r="AN259" i="1"/>
  <c r="AR259" i="1"/>
  <c r="AX259" i="1"/>
  <c r="AE259" i="1"/>
  <c r="AJ259" i="1"/>
  <c r="AT259" i="1"/>
  <c r="AP259" i="1"/>
  <c r="AF259" i="1"/>
  <c r="AA259" i="1"/>
  <c r="AU259" i="1"/>
  <c r="AK259" i="1"/>
  <c r="AB129" i="1"/>
  <c r="AF129" i="1"/>
  <c r="AJ129" i="1"/>
  <c r="AN129" i="1"/>
  <c r="AQ129" i="1"/>
  <c r="AU129" i="1"/>
  <c r="AC129" i="1"/>
  <c r="AH129" i="1"/>
  <c r="AM129" i="1"/>
  <c r="AR129" i="1"/>
  <c r="AW129" i="1"/>
  <c r="AD129" i="1"/>
  <c r="AI129" i="1"/>
  <c r="AS129" i="1"/>
  <c r="AX129" i="1"/>
  <c r="AE129" i="1"/>
  <c r="AO129" i="1"/>
  <c r="AG129" i="1"/>
  <c r="AP129" i="1"/>
  <c r="Z129" i="1"/>
  <c r="AK129" i="1"/>
  <c r="AT129" i="1"/>
  <c r="AL129" i="1"/>
  <c r="AV129" i="1"/>
  <c r="AA129" i="1"/>
  <c r="AB108" i="1"/>
  <c r="AF108" i="1"/>
  <c r="AJ108" i="1"/>
  <c r="AN108" i="1"/>
  <c r="AQ108" i="1"/>
  <c r="AU108" i="1"/>
  <c r="AC108" i="1"/>
  <c r="AG108" i="1"/>
  <c r="AK108" i="1"/>
  <c r="AR108" i="1"/>
  <c r="AV108" i="1"/>
  <c r="AE108" i="1"/>
  <c r="AM108" i="1"/>
  <c r="AT108" i="1"/>
  <c r="Z108" i="1"/>
  <c r="AH108" i="1"/>
  <c r="AO108" i="1"/>
  <c r="AW108" i="1"/>
  <c r="AA108" i="1"/>
  <c r="AI108" i="1"/>
  <c r="AP108" i="1"/>
  <c r="AX108" i="1"/>
  <c r="AD108" i="1"/>
  <c r="AL108" i="1"/>
  <c r="AS108" i="1"/>
  <c r="AB316" i="1"/>
  <c r="AF316" i="1"/>
  <c r="AJ316" i="1"/>
  <c r="AN316" i="1"/>
  <c r="AQ316" i="1"/>
  <c r="AU316" i="1"/>
  <c r="Z316" i="1"/>
  <c r="AE316" i="1"/>
  <c r="AK316" i="1"/>
  <c r="AO316" i="1"/>
  <c r="AT316" i="1"/>
  <c r="AA316" i="1"/>
  <c r="AG316" i="1"/>
  <c r="AL316" i="1"/>
  <c r="AV316" i="1"/>
  <c r="AP316" i="1"/>
  <c r="AH316" i="1"/>
  <c r="AR316" i="1"/>
  <c r="AI316" i="1"/>
  <c r="AS316" i="1"/>
  <c r="AC316" i="1"/>
  <c r="AM316" i="1"/>
  <c r="AW316" i="1"/>
  <c r="AX316" i="1"/>
  <c r="AD316" i="1"/>
  <c r="Z196" i="1"/>
  <c r="AD196" i="1"/>
  <c r="AH196" i="1"/>
  <c r="AL196" i="1"/>
  <c r="AO196" i="1"/>
  <c r="AS196" i="1"/>
  <c r="AW196" i="1"/>
  <c r="AE196" i="1"/>
  <c r="AJ196" i="1"/>
  <c r="AT196" i="1"/>
  <c r="AA196" i="1"/>
  <c r="AF196" i="1"/>
  <c r="AK196" i="1"/>
  <c r="AP196" i="1"/>
  <c r="AU196" i="1"/>
  <c r="AB196" i="1"/>
  <c r="AG196" i="1"/>
  <c r="AM196" i="1"/>
  <c r="AQ196" i="1"/>
  <c r="AV196" i="1"/>
  <c r="AR196" i="1"/>
  <c r="AC196" i="1"/>
  <c r="AX196" i="1"/>
  <c r="AN196" i="1"/>
  <c r="AI196" i="1"/>
  <c r="Z184" i="1"/>
  <c r="AD184" i="1"/>
  <c r="AH184" i="1"/>
  <c r="AL184" i="1"/>
  <c r="AO184" i="1"/>
  <c r="AS184" i="1"/>
  <c r="AW184" i="1"/>
  <c r="AA184" i="1"/>
  <c r="AE184" i="1"/>
  <c r="AI184" i="1"/>
  <c r="AM184" i="1"/>
  <c r="AP184" i="1"/>
  <c r="AT184" i="1"/>
  <c r="AX184" i="1"/>
  <c r="AF184" i="1"/>
  <c r="AN184" i="1"/>
  <c r="AU184" i="1"/>
  <c r="AG184" i="1"/>
  <c r="AV184" i="1"/>
  <c r="AB184" i="1"/>
  <c r="AJ184" i="1"/>
  <c r="AQ184" i="1"/>
  <c r="AC184" i="1"/>
  <c r="AK184" i="1"/>
  <c r="AR184" i="1"/>
  <c r="Z49" i="1"/>
  <c r="AD49" i="1"/>
  <c r="AH49" i="1"/>
  <c r="AL49" i="1"/>
  <c r="AO49" i="1"/>
  <c r="AS49" i="1"/>
  <c r="AW49" i="1"/>
  <c r="AC49" i="1"/>
  <c r="AI49" i="1"/>
  <c r="AN49" i="1"/>
  <c r="AR49" i="1"/>
  <c r="AX49" i="1"/>
  <c r="AE49" i="1"/>
  <c r="AJ49" i="1"/>
  <c r="AT49" i="1"/>
  <c r="AF49" i="1"/>
  <c r="AP49" i="1"/>
  <c r="AG49" i="1"/>
  <c r="AQ49" i="1"/>
  <c r="AA49" i="1"/>
  <c r="AK49" i="1"/>
  <c r="AU49" i="1"/>
  <c r="AB49" i="1"/>
  <c r="AM49" i="1"/>
  <c r="AV49" i="1"/>
  <c r="Z37" i="1"/>
  <c r="AD37" i="1"/>
  <c r="AH37" i="1"/>
  <c r="AL37" i="1"/>
  <c r="AO37" i="1"/>
  <c r="AS37" i="1"/>
  <c r="AW37" i="1"/>
  <c r="AB37" i="1"/>
  <c r="AF37" i="1"/>
  <c r="AJ37" i="1"/>
  <c r="AN37" i="1"/>
  <c r="AQ37" i="1"/>
  <c r="AU37" i="1"/>
  <c r="AC37" i="1"/>
  <c r="AK37" i="1"/>
  <c r="AR37" i="1"/>
  <c r="AE37" i="1"/>
  <c r="AM37" i="1"/>
  <c r="AT37" i="1"/>
  <c r="AG37" i="1"/>
  <c r="AV37" i="1"/>
  <c r="AI37" i="1"/>
  <c r="AP37" i="1"/>
  <c r="AX37" i="1"/>
  <c r="AA37" i="1"/>
  <c r="AB250" i="1"/>
  <c r="AF250" i="1"/>
  <c r="AJ250" i="1"/>
  <c r="AN250" i="1"/>
  <c r="AQ250" i="1"/>
  <c r="AU250" i="1"/>
  <c r="AC250" i="1"/>
  <c r="AH250" i="1"/>
  <c r="AM250" i="1"/>
  <c r="AR250" i="1"/>
  <c r="AW250" i="1"/>
  <c r="AD250" i="1"/>
  <c r="AI250" i="1"/>
  <c r="AS250" i="1"/>
  <c r="AX250" i="1"/>
  <c r="Z250" i="1"/>
  <c r="AE250" i="1"/>
  <c r="AK250" i="1"/>
  <c r="AO250" i="1"/>
  <c r="AT250" i="1"/>
  <c r="AP250" i="1"/>
  <c r="AG250" i="1"/>
  <c r="AA250" i="1"/>
  <c r="AV250" i="1"/>
  <c r="AL250" i="1"/>
  <c r="Z224" i="1"/>
  <c r="AD224" i="1"/>
  <c r="AH224" i="1"/>
  <c r="AL224" i="1"/>
  <c r="AO224" i="1"/>
  <c r="AS224" i="1"/>
  <c r="AW224" i="1"/>
  <c r="AA224" i="1"/>
  <c r="AE224" i="1"/>
  <c r="AI224" i="1"/>
  <c r="AM224" i="1"/>
  <c r="AP224" i="1"/>
  <c r="AT224" i="1"/>
  <c r="AX224" i="1"/>
  <c r="AC224" i="1"/>
  <c r="AK224" i="1"/>
  <c r="AR224" i="1"/>
  <c r="AF224" i="1"/>
  <c r="AN224" i="1"/>
  <c r="AU224" i="1"/>
  <c r="AG224" i="1"/>
  <c r="AV224" i="1"/>
  <c r="AJ224" i="1"/>
  <c r="AQ224" i="1"/>
  <c r="AB224" i="1"/>
  <c r="Z168" i="1"/>
  <c r="AD168" i="1"/>
  <c r="AH168" i="1"/>
  <c r="AL168" i="1"/>
  <c r="AO168" i="1"/>
  <c r="AS168" i="1"/>
  <c r="AW168" i="1"/>
  <c r="AA168" i="1"/>
  <c r="AE168" i="1"/>
  <c r="AI168" i="1"/>
  <c r="AM168" i="1"/>
  <c r="AP168" i="1"/>
  <c r="AT168" i="1"/>
  <c r="AX168" i="1"/>
  <c r="AB168" i="1"/>
  <c r="AJ168" i="1"/>
  <c r="AQ168" i="1"/>
  <c r="AC168" i="1"/>
  <c r="AK168" i="1"/>
  <c r="AR168" i="1"/>
  <c r="AF168" i="1"/>
  <c r="AN168" i="1"/>
  <c r="AU168" i="1"/>
  <c r="AV168" i="1"/>
  <c r="AG168" i="1"/>
  <c r="AA52" i="1"/>
  <c r="AE52" i="1"/>
  <c r="AI52" i="1"/>
  <c r="AM52" i="1"/>
  <c r="AP52" i="1"/>
  <c r="AT52" i="1"/>
  <c r="AX52" i="1"/>
  <c r="AB52" i="1"/>
  <c r="AF52" i="1"/>
  <c r="AJ52" i="1"/>
  <c r="AN52" i="1"/>
  <c r="AQ52" i="1"/>
  <c r="AU52" i="1"/>
  <c r="AG52" i="1"/>
  <c r="AV52" i="1"/>
  <c r="Z52" i="1"/>
  <c r="AH52" i="1"/>
  <c r="AO52" i="1"/>
  <c r="AW52" i="1"/>
  <c r="AC52" i="1"/>
  <c r="AK52" i="1"/>
  <c r="AR52" i="1"/>
  <c r="AD52" i="1"/>
  <c r="AL52" i="1"/>
  <c r="AS52" i="1"/>
  <c r="Z289" i="1"/>
  <c r="AD289" i="1"/>
  <c r="AH289" i="1"/>
  <c r="AL289" i="1"/>
  <c r="AO289" i="1"/>
  <c r="AS289" i="1"/>
  <c r="AW289" i="1"/>
  <c r="AC289" i="1"/>
  <c r="AI289" i="1"/>
  <c r="AN289" i="1"/>
  <c r="AR289" i="1"/>
  <c r="AX289" i="1"/>
  <c r="AE289" i="1"/>
  <c r="AJ289" i="1"/>
  <c r="AT289" i="1"/>
  <c r="AF289" i="1"/>
  <c r="AP289" i="1"/>
  <c r="AA289" i="1"/>
  <c r="AK289" i="1"/>
  <c r="AU289" i="1"/>
  <c r="AM289" i="1"/>
  <c r="AQ289" i="1"/>
  <c r="AB289" i="1"/>
  <c r="AV289" i="1"/>
  <c r="AG289" i="1"/>
  <c r="Z322" i="1"/>
  <c r="AD322" i="1"/>
  <c r="AH322" i="1"/>
  <c r="AL322" i="1"/>
  <c r="AO322" i="1"/>
  <c r="AS322" i="1"/>
  <c r="AW322" i="1"/>
  <c r="AB322" i="1"/>
  <c r="AG322" i="1"/>
  <c r="AM322" i="1"/>
  <c r="AQ322" i="1"/>
  <c r="AV322" i="1"/>
  <c r="AC322" i="1"/>
  <c r="AR322" i="1"/>
  <c r="AI322" i="1"/>
  <c r="AN322" i="1"/>
  <c r="AX322" i="1"/>
  <c r="AJ322" i="1"/>
  <c r="AT322" i="1"/>
  <c r="AP322" i="1"/>
  <c r="AA322" i="1"/>
  <c r="AK322" i="1"/>
  <c r="AU322" i="1"/>
  <c r="AE322" i="1"/>
  <c r="AF322" i="1"/>
  <c r="Z277" i="1"/>
  <c r="AD277" i="1"/>
  <c r="AH277" i="1"/>
  <c r="AL277" i="1"/>
  <c r="AO277" i="1"/>
  <c r="AS277" i="1"/>
  <c r="AW277" i="1"/>
  <c r="AE277" i="1"/>
  <c r="AJ277" i="1"/>
  <c r="AT277" i="1"/>
  <c r="AA277" i="1"/>
  <c r="AF277" i="1"/>
  <c r="AK277" i="1"/>
  <c r="AP277" i="1"/>
  <c r="AU277" i="1"/>
  <c r="AB277" i="1"/>
  <c r="AG277" i="1"/>
  <c r="AM277" i="1"/>
  <c r="AQ277" i="1"/>
  <c r="AV277" i="1"/>
  <c r="AN277" i="1"/>
  <c r="AC277" i="1"/>
  <c r="AR277" i="1"/>
  <c r="AX277" i="1"/>
  <c r="AI277" i="1"/>
  <c r="AB272" i="1"/>
  <c r="AF272" i="1"/>
  <c r="AJ272" i="1"/>
  <c r="AN272" i="1"/>
  <c r="AQ272" i="1"/>
  <c r="AU272" i="1"/>
  <c r="Z272" i="1"/>
  <c r="AE272" i="1"/>
  <c r="AK272" i="1"/>
  <c r="AO272" i="1"/>
  <c r="AT272" i="1"/>
  <c r="AA272" i="1"/>
  <c r="AG272" i="1"/>
  <c r="AL272" i="1"/>
  <c r="AP272" i="1"/>
  <c r="AV272" i="1"/>
  <c r="AC272" i="1"/>
  <c r="AH272" i="1"/>
  <c r="AM272" i="1"/>
  <c r="AR272" i="1"/>
  <c r="AW272" i="1"/>
  <c r="AD272" i="1"/>
  <c r="AX272" i="1"/>
  <c r="AS272" i="1"/>
  <c r="AI272" i="1"/>
  <c r="Z273" i="1"/>
  <c r="AD273" i="1"/>
  <c r="AH273" i="1"/>
  <c r="AL273" i="1"/>
  <c r="AO273" i="1"/>
  <c r="AS273" i="1"/>
  <c r="AW273" i="1"/>
  <c r="AA273" i="1"/>
  <c r="AF273" i="1"/>
  <c r="AK273" i="1"/>
  <c r="AP273" i="1"/>
  <c r="AU273" i="1"/>
  <c r="AB273" i="1"/>
  <c r="AG273" i="1"/>
  <c r="AM273" i="1"/>
  <c r="AQ273" i="1"/>
  <c r="AV273" i="1"/>
  <c r="AC273" i="1"/>
  <c r="AI273" i="1"/>
  <c r="AN273" i="1"/>
  <c r="AR273" i="1"/>
  <c r="AX273" i="1"/>
  <c r="AT273" i="1"/>
  <c r="AE273" i="1"/>
  <c r="AJ273" i="1"/>
  <c r="AC95" i="1"/>
  <c r="AG95" i="1"/>
  <c r="AK95" i="1"/>
  <c r="AR95" i="1"/>
  <c r="AV95" i="1"/>
  <c r="AB95" i="1"/>
  <c r="AH95" i="1"/>
  <c r="AM95" i="1"/>
  <c r="AQ95" i="1"/>
  <c r="AW95" i="1"/>
  <c r="AD95" i="1"/>
  <c r="AI95" i="1"/>
  <c r="AN95" i="1"/>
  <c r="AS95" i="1"/>
  <c r="AX95" i="1"/>
  <c r="AA95" i="1"/>
  <c r="AL95" i="1"/>
  <c r="AU95" i="1"/>
  <c r="AE95" i="1"/>
  <c r="AO95" i="1"/>
  <c r="AF95" i="1"/>
  <c r="AP95" i="1"/>
  <c r="Z95" i="1"/>
  <c r="AJ95" i="1"/>
  <c r="AT95" i="1"/>
  <c r="AB143" i="1"/>
  <c r="AF143" i="1"/>
  <c r="AJ143" i="1"/>
  <c r="AN143" i="1"/>
  <c r="AQ143" i="1"/>
  <c r="AU143" i="1"/>
  <c r="AC143" i="1"/>
  <c r="AG143" i="1"/>
  <c r="AK143" i="1"/>
  <c r="AR143" i="1"/>
  <c r="AV143" i="1"/>
  <c r="AD143" i="1"/>
  <c r="AL143" i="1"/>
  <c r="AS143" i="1"/>
  <c r="AE143" i="1"/>
  <c r="AM143" i="1"/>
  <c r="AT143" i="1"/>
  <c r="Z143" i="1"/>
  <c r="AH143" i="1"/>
  <c r="AO143" i="1"/>
  <c r="AW143" i="1"/>
  <c r="AX143" i="1"/>
  <c r="AA143" i="1"/>
  <c r="AP143" i="1"/>
  <c r="AI143" i="1"/>
  <c r="AB276" i="1"/>
  <c r="AF276" i="1"/>
  <c r="AJ276" i="1"/>
  <c r="AN276" i="1"/>
  <c r="AQ276" i="1"/>
  <c r="AU276" i="1"/>
  <c r="AD276" i="1"/>
  <c r="AI276" i="1"/>
  <c r="AS276" i="1"/>
  <c r="AX276" i="1"/>
  <c r="Z276" i="1"/>
  <c r="AE276" i="1"/>
  <c r="AK276" i="1"/>
  <c r="AO276" i="1"/>
  <c r="AT276" i="1"/>
  <c r="AA276" i="1"/>
  <c r="AG276" i="1"/>
  <c r="AL276" i="1"/>
  <c r="AP276" i="1"/>
  <c r="AV276" i="1"/>
  <c r="AR276" i="1"/>
  <c r="AC276" i="1"/>
  <c r="AW276" i="1"/>
  <c r="AH276" i="1"/>
  <c r="AM276" i="1"/>
  <c r="AB21" i="1"/>
  <c r="AF21" i="1"/>
  <c r="AJ21" i="1"/>
  <c r="AN21" i="1"/>
  <c r="AQ21" i="1"/>
  <c r="AU21" i="1"/>
  <c r="AD21" i="1"/>
  <c r="AI21" i="1"/>
  <c r="AS21" i="1"/>
  <c r="AX21" i="1"/>
  <c r="AA21" i="1"/>
  <c r="AG21" i="1"/>
  <c r="AL21" i="1"/>
  <c r="AP21" i="1"/>
  <c r="AV21" i="1"/>
  <c r="AH21" i="1"/>
  <c r="AR21" i="1"/>
  <c r="Z21" i="1"/>
  <c r="AK21" i="1"/>
  <c r="AT21" i="1"/>
  <c r="AC21" i="1"/>
  <c r="AM21" i="1"/>
  <c r="AW21" i="1"/>
  <c r="AE21" i="1"/>
  <c r="AO21" i="1"/>
  <c r="AB201" i="1"/>
  <c r="AF201" i="1"/>
  <c r="AJ201" i="1"/>
  <c r="AN201" i="1"/>
  <c r="AQ201" i="1"/>
  <c r="AU201" i="1"/>
  <c r="AD201" i="1"/>
  <c r="AI201" i="1"/>
  <c r="AS201" i="1"/>
  <c r="AX201" i="1"/>
  <c r="Z201" i="1"/>
  <c r="AE201" i="1"/>
  <c r="AK201" i="1"/>
  <c r="AO201" i="1"/>
  <c r="AT201" i="1"/>
  <c r="AA201" i="1"/>
  <c r="AG201" i="1"/>
  <c r="AL201" i="1"/>
  <c r="AP201" i="1"/>
  <c r="AV201" i="1"/>
  <c r="AH201" i="1"/>
  <c r="AM201" i="1"/>
  <c r="AC201" i="1"/>
  <c r="AW201" i="1"/>
  <c r="AR201" i="1"/>
  <c r="Z314" i="1"/>
  <c r="AD314" i="1"/>
  <c r="AH314" i="1"/>
  <c r="AL314" i="1"/>
  <c r="AO314" i="1"/>
  <c r="AS314" i="1"/>
  <c r="AW314" i="1"/>
  <c r="AC314" i="1"/>
  <c r="AI314" i="1"/>
  <c r="AN314" i="1"/>
  <c r="AR314" i="1"/>
  <c r="AX314" i="1"/>
  <c r="AE314" i="1"/>
  <c r="AJ314" i="1"/>
  <c r="AT314" i="1"/>
  <c r="AA314" i="1"/>
  <c r="AK314" i="1"/>
  <c r="AU314" i="1"/>
  <c r="AB314" i="1"/>
  <c r="AM314" i="1"/>
  <c r="AV314" i="1"/>
  <c r="AF314" i="1"/>
  <c r="AP314" i="1"/>
  <c r="AQ314" i="1"/>
  <c r="AG314" i="1"/>
  <c r="AB237" i="1"/>
  <c r="AF237" i="1"/>
  <c r="AJ237" i="1"/>
  <c r="AN237" i="1"/>
  <c r="AQ237" i="1"/>
  <c r="AU237" i="1"/>
  <c r="AC237" i="1"/>
  <c r="AG237" i="1"/>
  <c r="AK237" i="1"/>
  <c r="AR237" i="1"/>
  <c r="AV237" i="1"/>
  <c r="AE237" i="1"/>
  <c r="AM237" i="1"/>
  <c r="AT237" i="1"/>
  <c r="Z237" i="1"/>
  <c r="AH237" i="1"/>
  <c r="AO237" i="1"/>
  <c r="AW237" i="1"/>
  <c r="AA237" i="1"/>
  <c r="AI237" i="1"/>
  <c r="AP237" i="1"/>
  <c r="AX237" i="1"/>
  <c r="AD237" i="1"/>
  <c r="AL237" i="1"/>
  <c r="AS237" i="1"/>
  <c r="AB44" i="1"/>
  <c r="AF44" i="1"/>
  <c r="AJ44" i="1"/>
  <c r="AN44" i="1"/>
  <c r="AQ44" i="1"/>
  <c r="AU44" i="1"/>
  <c r="AD44" i="1"/>
  <c r="AI44" i="1"/>
  <c r="AS44" i="1"/>
  <c r="AX44" i="1"/>
  <c r="Z44" i="1"/>
  <c r="AE44" i="1"/>
  <c r="AK44" i="1"/>
  <c r="AO44" i="1"/>
  <c r="AT44" i="1"/>
  <c r="AG44" i="1"/>
  <c r="AP44" i="1"/>
  <c r="AH44" i="1"/>
  <c r="AR44" i="1"/>
  <c r="AA44" i="1"/>
  <c r="AL44" i="1"/>
  <c r="AV44" i="1"/>
  <c r="AC44" i="1"/>
  <c r="AM44" i="1"/>
  <c r="AW44" i="1"/>
  <c r="Z241" i="1"/>
  <c r="AD241" i="1"/>
  <c r="AH241" i="1"/>
  <c r="AL241" i="1"/>
  <c r="AO241" i="1"/>
  <c r="AS241" i="1"/>
  <c r="AW241" i="1"/>
  <c r="AA241" i="1"/>
  <c r="AE241" i="1"/>
  <c r="AI241" i="1"/>
  <c r="AM241" i="1"/>
  <c r="AP241" i="1"/>
  <c r="AT241" i="1"/>
  <c r="AX241" i="1"/>
  <c r="AC241" i="1"/>
  <c r="AK241" i="1"/>
  <c r="AR241" i="1"/>
  <c r="AF241" i="1"/>
  <c r="AN241" i="1"/>
  <c r="AU241" i="1"/>
  <c r="AG241" i="1"/>
  <c r="AV241" i="1"/>
  <c r="AB241" i="1"/>
  <c r="AJ241" i="1"/>
  <c r="AQ241" i="1"/>
  <c r="AB233" i="1"/>
  <c r="AF233" i="1"/>
  <c r="AJ233" i="1"/>
  <c r="AN233" i="1"/>
  <c r="AQ233" i="1"/>
  <c r="AU233" i="1"/>
  <c r="AC233" i="1"/>
  <c r="AG233" i="1"/>
  <c r="AK233" i="1"/>
  <c r="AR233" i="1"/>
  <c r="AV233" i="1"/>
  <c r="AA233" i="1"/>
  <c r="AI233" i="1"/>
  <c r="AP233" i="1"/>
  <c r="AX233" i="1"/>
  <c r="AD233" i="1"/>
  <c r="AL233" i="1"/>
  <c r="AS233" i="1"/>
  <c r="AE233" i="1"/>
  <c r="AM233" i="1"/>
  <c r="AT233" i="1"/>
  <c r="AW233" i="1"/>
  <c r="AH233" i="1"/>
  <c r="Z233" i="1"/>
  <c r="AO233" i="1"/>
  <c r="AB211" i="1"/>
  <c r="AF211" i="1"/>
  <c r="AJ211" i="1"/>
  <c r="AN211" i="1"/>
  <c r="AQ211" i="1"/>
  <c r="AU211" i="1"/>
  <c r="AC211" i="1"/>
  <c r="AH211" i="1"/>
  <c r="AM211" i="1"/>
  <c r="AR211" i="1"/>
  <c r="AW211" i="1"/>
  <c r="AD211" i="1"/>
  <c r="AI211" i="1"/>
  <c r="AS211" i="1"/>
  <c r="AX211" i="1"/>
  <c r="Z211" i="1"/>
  <c r="AE211" i="1"/>
  <c r="AK211" i="1"/>
  <c r="AO211" i="1"/>
  <c r="AT211" i="1"/>
  <c r="AL211" i="1"/>
  <c r="AP211" i="1"/>
  <c r="AG211" i="1"/>
  <c r="AA211" i="1"/>
  <c r="AV211" i="1"/>
  <c r="AB38" i="1"/>
  <c r="AF38" i="1"/>
  <c r="AJ38" i="1"/>
  <c r="AN38" i="1"/>
  <c r="AQ38" i="1"/>
  <c r="AU38" i="1"/>
  <c r="Z38" i="1"/>
  <c r="AD38" i="1"/>
  <c r="AH38" i="1"/>
  <c r="AL38" i="1"/>
  <c r="AO38" i="1"/>
  <c r="AS38" i="1"/>
  <c r="AW38" i="1"/>
  <c r="AA38" i="1"/>
  <c r="AI38" i="1"/>
  <c r="AP38" i="1"/>
  <c r="AX38" i="1"/>
  <c r="AC38" i="1"/>
  <c r="AK38" i="1"/>
  <c r="AR38" i="1"/>
  <c r="AE38" i="1"/>
  <c r="AM38" i="1"/>
  <c r="AT38" i="1"/>
  <c r="AV38" i="1"/>
  <c r="AG38" i="1"/>
  <c r="AA68" i="1"/>
  <c r="AE68" i="1"/>
  <c r="AI68" i="1"/>
  <c r="AM68" i="1"/>
  <c r="AP68" i="1"/>
  <c r="AT68" i="1"/>
  <c r="AX68" i="1"/>
  <c r="AB68" i="1"/>
  <c r="AF68" i="1"/>
  <c r="AJ68" i="1"/>
  <c r="AN68" i="1"/>
  <c r="AQ68" i="1"/>
  <c r="AU68" i="1"/>
  <c r="AC68" i="1"/>
  <c r="AK68" i="1"/>
  <c r="AR68" i="1"/>
  <c r="AD68" i="1"/>
  <c r="AL68" i="1"/>
  <c r="AS68" i="1"/>
  <c r="Z68" i="1"/>
  <c r="AO68" i="1"/>
  <c r="AG68" i="1"/>
  <c r="AV68" i="1"/>
  <c r="AH68" i="1"/>
  <c r="AW68" i="1"/>
  <c r="AA73" i="1"/>
  <c r="AE73" i="1"/>
  <c r="AI73" i="1"/>
  <c r="AM73" i="1"/>
  <c r="AP73" i="1"/>
  <c r="AT73" i="1"/>
  <c r="AX73" i="1"/>
  <c r="AB73" i="1"/>
  <c r="AF73" i="1"/>
  <c r="AJ73" i="1"/>
  <c r="AN73" i="1"/>
  <c r="AQ73" i="1"/>
  <c r="AU73" i="1"/>
  <c r="AC73" i="1"/>
  <c r="AK73" i="1"/>
  <c r="AR73" i="1"/>
  <c r="AD73" i="1"/>
  <c r="AL73" i="1"/>
  <c r="AS73" i="1"/>
  <c r="Z73" i="1"/>
  <c r="AO73" i="1"/>
  <c r="AG73" i="1"/>
  <c r="AV73" i="1"/>
  <c r="AH73" i="1"/>
  <c r="AW73" i="1"/>
  <c r="Z247" i="1"/>
  <c r="AD247" i="1"/>
  <c r="AH247" i="1"/>
  <c r="AL247" i="1"/>
  <c r="AO247" i="1"/>
  <c r="AS247" i="1"/>
  <c r="AW247" i="1"/>
  <c r="AA247" i="1"/>
  <c r="AE247" i="1"/>
  <c r="AI247" i="1"/>
  <c r="AM247" i="1"/>
  <c r="AP247" i="1"/>
  <c r="AT247" i="1"/>
  <c r="AX247" i="1"/>
  <c r="AG247" i="1"/>
  <c r="AV247" i="1"/>
  <c r="AB247" i="1"/>
  <c r="AJ247" i="1"/>
  <c r="AQ247" i="1"/>
  <c r="AC247" i="1"/>
  <c r="AK247" i="1"/>
  <c r="AR247" i="1"/>
  <c r="AN247" i="1"/>
  <c r="AF247" i="1"/>
  <c r="AU247" i="1"/>
  <c r="Z144" i="1"/>
  <c r="AD144" i="1"/>
  <c r="AH144" i="1"/>
  <c r="AL144" i="1"/>
  <c r="AO144" i="1"/>
  <c r="AS144" i="1"/>
  <c r="AW144" i="1"/>
  <c r="AA144" i="1"/>
  <c r="AE144" i="1"/>
  <c r="AI144" i="1"/>
  <c r="AM144" i="1"/>
  <c r="AP144" i="1"/>
  <c r="AT144" i="1"/>
  <c r="AX144" i="1"/>
  <c r="AB144" i="1"/>
  <c r="AJ144" i="1"/>
  <c r="AQ144" i="1"/>
  <c r="AC144" i="1"/>
  <c r="AK144" i="1"/>
  <c r="AR144" i="1"/>
  <c r="AF144" i="1"/>
  <c r="AN144" i="1"/>
  <c r="AU144" i="1"/>
  <c r="AG144" i="1"/>
  <c r="AV144" i="1"/>
  <c r="AB152" i="1"/>
  <c r="AF152" i="1"/>
  <c r="AJ152" i="1"/>
  <c r="AN152" i="1"/>
  <c r="AQ152" i="1"/>
  <c r="AU152" i="1"/>
  <c r="AC152" i="1"/>
  <c r="AG152" i="1"/>
  <c r="AK152" i="1"/>
  <c r="AR152" i="1"/>
  <c r="AV152" i="1"/>
  <c r="Z152" i="1"/>
  <c r="AH152" i="1"/>
  <c r="AO152" i="1"/>
  <c r="AW152" i="1"/>
  <c r="AA152" i="1"/>
  <c r="AI152" i="1"/>
  <c r="AP152" i="1"/>
  <c r="AX152" i="1"/>
  <c r="AD152" i="1"/>
  <c r="AL152" i="1"/>
  <c r="AS152" i="1"/>
  <c r="AT152" i="1"/>
  <c r="AM152" i="1"/>
  <c r="AE152" i="1"/>
  <c r="AA94" i="1"/>
  <c r="AE94" i="1"/>
  <c r="AI94" i="1"/>
  <c r="AM94" i="1"/>
  <c r="AP94" i="1"/>
  <c r="AT94" i="1"/>
  <c r="AX94" i="1"/>
  <c r="AB94" i="1"/>
  <c r="AG94" i="1"/>
  <c r="AL94" i="1"/>
  <c r="AQ94" i="1"/>
  <c r="AV94" i="1"/>
  <c r="AC94" i="1"/>
  <c r="AH94" i="1"/>
  <c r="AN94" i="1"/>
  <c r="AR94" i="1"/>
  <c r="AW94" i="1"/>
  <c r="AF94" i="1"/>
  <c r="AO94" i="1"/>
  <c r="AJ94" i="1"/>
  <c r="AS94" i="1"/>
  <c r="Z94" i="1"/>
  <c r="AK94" i="1"/>
  <c r="AU94" i="1"/>
  <c r="AD94" i="1"/>
  <c r="AB326" i="1"/>
  <c r="AF326" i="1"/>
  <c r="AJ326" i="1"/>
  <c r="AN326" i="1"/>
  <c r="AQ326" i="1"/>
  <c r="AU326" i="1"/>
  <c r="Z326" i="1"/>
  <c r="AE326" i="1"/>
  <c r="AK326" i="1"/>
  <c r="AO326" i="1"/>
  <c r="AT326" i="1"/>
  <c r="AA326" i="1"/>
  <c r="AG326" i="1"/>
  <c r="AP326" i="1"/>
  <c r="AV326" i="1"/>
  <c r="AL326" i="1"/>
  <c r="AH326" i="1"/>
  <c r="AR326" i="1"/>
  <c r="AM326" i="1"/>
  <c r="AX326" i="1"/>
  <c r="AI326" i="1"/>
  <c r="AS326" i="1"/>
  <c r="AC326" i="1"/>
  <c r="AW326" i="1"/>
  <c r="AD326" i="1"/>
  <c r="AB167" i="1"/>
  <c r="AF167" i="1"/>
  <c r="AJ167" i="1"/>
  <c r="AN167" i="1"/>
  <c r="AQ167" i="1"/>
  <c r="AU167" i="1"/>
  <c r="AC167" i="1"/>
  <c r="AG167" i="1"/>
  <c r="AK167" i="1"/>
  <c r="AR167" i="1"/>
  <c r="AV167" i="1"/>
  <c r="AD167" i="1"/>
  <c r="AL167" i="1"/>
  <c r="AS167" i="1"/>
  <c r="AE167" i="1"/>
  <c r="AM167" i="1"/>
  <c r="AT167" i="1"/>
  <c r="Z167" i="1"/>
  <c r="AH167" i="1"/>
  <c r="AO167" i="1"/>
  <c r="AW167" i="1"/>
  <c r="AP167" i="1"/>
  <c r="AX167" i="1"/>
  <c r="AI167" i="1"/>
  <c r="AA167" i="1"/>
  <c r="AB176" i="1"/>
  <c r="AF176" i="1"/>
  <c r="AJ176" i="1"/>
  <c r="AN176" i="1"/>
  <c r="AQ176" i="1"/>
  <c r="AU176" i="1"/>
  <c r="AC176" i="1"/>
  <c r="AG176" i="1"/>
  <c r="AK176" i="1"/>
  <c r="AR176" i="1"/>
  <c r="AV176" i="1"/>
  <c r="Z176" i="1"/>
  <c r="AH176" i="1"/>
  <c r="AO176" i="1"/>
  <c r="AW176" i="1"/>
  <c r="AA176" i="1"/>
  <c r="AI176" i="1"/>
  <c r="AP176" i="1"/>
  <c r="AX176" i="1"/>
  <c r="AD176" i="1"/>
  <c r="AL176" i="1"/>
  <c r="AS176" i="1"/>
  <c r="AM176" i="1"/>
  <c r="AT176" i="1"/>
  <c r="AE176" i="1"/>
  <c r="AB192" i="1"/>
  <c r="AF192" i="1"/>
  <c r="AJ192" i="1"/>
  <c r="AN192" i="1"/>
  <c r="AQ192" i="1"/>
  <c r="AU192" i="1"/>
  <c r="AA192" i="1"/>
  <c r="AG192" i="1"/>
  <c r="AL192" i="1"/>
  <c r="AP192" i="1"/>
  <c r="AV192" i="1"/>
  <c r="AC192" i="1"/>
  <c r="AH192" i="1"/>
  <c r="AM192" i="1"/>
  <c r="AR192" i="1"/>
  <c r="AW192" i="1"/>
  <c r="AD192" i="1"/>
  <c r="AI192" i="1"/>
  <c r="AS192" i="1"/>
  <c r="AX192" i="1"/>
  <c r="Z192" i="1"/>
  <c r="AT192" i="1"/>
  <c r="AE192" i="1"/>
  <c r="AO192" i="1"/>
  <c r="AK192" i="1"/>
  <c r="AC76" i="1"/>
  <c r="AG76" i="1"/>
  <c r="AK76" i="1"/>
  <c r="AR76" i="1"/>
  <c r="AV76" i="1"/>
  <c r="Z76" i="1"/>
  <c r="AD76" i="1"/>
  <c r="AH76" i="1"/>
  <c r="AL76" i="1"/>
  <c r="AO76" i="1"/>
  <c r="AS76" i="1"/>
  <c r="AW76" i="1"/>
  <c r="AE76" i="1"/>
  <c r="AM76" i="1"/>
  <c r="AT76" i="1"/>
  <c r="AF76" i="1"/>
  <c r="AN76" i="1"/>
  <c r="AU76" i="1"/>
  <c r="AB76" i="1"/>
  <c r="AQ76" i="1"/>
  <c r="AI76" i="1"/>
  <c r="AX76" i="1"/>
  <c r="AJ76" i="1"/>
  <c r="AP76" i="1"/>
  <c r="AA76" i="1"/>
  <c r="Z182" i="1"/>
  <c r="AD182" i="1"/>
  <c r="AH182" i="1"/>
  <c r="AL182" i="1"/>
  <c r="AO182" i="1"/>
  <c r="AS182" i="1"/>
  <c r="AW182" i="1"/>
  <c r="AA182" i="1"/>
  <c r="AE182" i="1"/>
  <c r="AI182" i="1"/>
  <c r="AM182" i="1"/>
  <c r="AP182" i="1"/>
  <c r="AT182" i="1"/>
  <c r="AX182" i="1"/>
  <c r="AB182" i="1"/>
  <c r="AJ182" i="1"/>
  <c r="AQ182" i="1"/>
  <c r="AC182" i="1"/>
  <c r="AK182" i="1"/>
  <c r="AR182" i="1"/>
  <c r="AF182" i="1"/>
  <c r="AN182" i="1"/>
  <c r="AU182" i="1"/>
  <c r="AV182" i="1"/>
  <c r="AG182" i="1"/>
  <c r="Z295" i="1"/>
  <c r="AD295" i="1"/>
  <c r="AH295" i="1"/>
  <c r="AL295" i="1"/>
  <c r="AO295" i="1"/>
  <c r="AS295" i="1"/>
  <c r="AW295" i="1"/>
  <c r="AC295" i="1"/>
  <c r="AI295" i="1"/>
  <c r="AN295" i="1"/>
  <c r="AR295" i="1"/>
  <c r="AX295" i="1"/>
  <c r="AE295" i="1"/>
  <c r="AJ295" i="1"/>
  <c r="AT295" i="1"/>
  <c r="AF295" i="1"/>
  <c r="AP295" i="1"/>
  <c r="AA295" i="1"/>
  <c r="AK295" i="1"/>
  <c r="AU295" i="1"/>
  <c r="AQ295" i="1"/>
  <c r="AB295" i="1"/>
  <c r="AV295" i="1"/>
  <c r="AG295" i="1"/>
  <c r="AM295" i="1"/>
  <c r="Z311" i="1"/>
  <c r="AD311" i="1"/>
  <c r="AH311" i="1"/>
  <c r="AL311" i="1"/>
  <c r="AO311" i="1"/>
  <c r="AS311" i="1"/>
  <c r="AW311" i="1"/>
  <c r="AA311" i="1"/>
  <c r="AF311" i="1"/>
  <c r="AK311" i="1"/>
  <c r="AP311" i="1"/>
  <c r="AU311" i="1"/>
  <c r="AB311" i="1"/>
  <c r="AG311" i="1"/>
  <c r="AM311" i="1"/>
  <c r="AQ311" i="1"/>
  <c r="AV311" i="1"/>
  <c r="AI311" i="1"/>
  <c r="AR311" i="1"/>
  <c r="AJ311" i="1"/>
  <c r="AT311" i="1"/>
  <c r="AC311" i="1"/>
  <c r="AN311" i="1"/>
  <c r="AX311" i="1"/>
  <c r="AE311" i="1"/>
  <c r="Z307" i="1"/>
  <c r="AD307" i="1"/>
  <c r="AH307" i="1"/>
  <c r="AL307" i="1"/>
  <c r="AO307" i="1"/>
  <c r="AS307" i="1"/>
  <c r="AW307" i="1"/>
  <c r="AE307" i="1"/>
  <c r="AJ307" i="1"/>
  <c r="AT307" i="1"/>
  <c r="AA307" i="1"/>
  <c r="AF307" i="1"/>
  <c r="AK307" i="1"/>
  <c r="AP307" i="1"/>
  <c r="AU307" i="1"/>
  <c r="AB307" i="1"/>
  <c r="AM307" i="1"/>
  <c r="AV307" i="1"/>
  <c r="AR307" i="1"/>
  <c r="AC307" i="1"/>
  <c r="AN307" i="1"/>
  <c r="AX307" i="1"/>
  <c r="AG307" i="1"/>
  <c r="AQ307" i="1"/>
  <c r="AI307" i="1"/>
  <c r="AB282" i="1"/>
  <c r="AF282" i="1"/>
  <c r="AJ282" i="1"/>
  <c r="AN282" i="1"/>
  <c r="AQ282" i="1"/>
  <c r="AU282" i="1"/>
  <c r="AD282" i="1"/>
  <c r="AI282" i="1"/>
  <c r="AS282" i="1"/>
  <c r="AX282" i="1"/>
  <c r="Z282" i="1"/>
  <c r="AE282" i="1"/>
  <c r="AK282" i="1"/>
  <c r="AO282" i="1"/>
  <c r="AT282" i="1"/>
  <c r="AA282" i="1"/>
  <c r="AG282" i="1"/>
  <c r="AL282" i="1"/>
  <c r="AP282" i="1"/>
  <c r="AV282" i="1"/>
  <c r="AC282" i="1"/>
  <c r="AW282" i="1"/>
  <c r="AH282" i="1"/>
  <c r="AM282" i="1"/>
  <c r="AR282" i="1"/>
  <c r="Z41" i="1"/>
  <c r="AD41" i="1"/>
  <c r="AH41" i="1"/>
  <c r="AL41" i="1"/>
  <c r="AO41" i="1"/>
  <c r="AS41" i="1"/>
  <c r="AW41" i="1"/>
  <c r="AB41" i="1"/>
  <c r="AG41" i="1"/>
  <c r="AM41" i="1"/>
  <c r="AQ41" i="1"/>
  <c r="AV41" i="1"/>
  <c r="AC41" i="1"/>
  <c r="AI41" i="1"/>
  <c r="AN41" i="1"/>
  <c r="AR41" i="1"/>
  <c r="AX41" i="1"/>
  <c r="AJ41" i="1"/>
  <c r="AT41" i="1"/>
  <c r="AA41" i="1"/>
  <c r="AK41" i="1"/>
  <c r="AU41" i="1"/>
  <c r="AE41" i="1"/>
  <c r="AF41" i="1"/>
  <c r="AP41" i="1"/>
  <c r="Z268" i="1"/>
  <c r="AD268" i="1"/>
  <c r="AH268" i="1"/>
  <c r="AL268" i="1"/>
  <c r="AO268" i="1"/>
  <c r="AS268" i="1"/>
  <c r="AW268" i="1"/>
  <c r="AB268" i="1"/>
  <c r="AG268" i="1"/>
  <c r="AM268" i="1"/>
  <c r="AQ268" i="1"/>
  <c r="AV268" i="1"/>
  <c r="AC268" i="1"/>
  <c r="AI268" i="1"/>
  <c r="AN268" i="1"/>
  <c r="AR268" i="1"/>
  <c r="AX268" i="1"/>
  <c r="AE268" i="1"/>
  <c r="AJ268" i="1"/>
  <c r="AT268" i="1"/>
  <c r="AF268" i="1"/>
  <c r="AP268" i="1"/>
  <c r="AK268" i="1"/>
  <c r="AA268" i="1"/>
  <c r="AU268" i="1"/>
  <c r="Z189" i="1"/>
  <c r="AD189" i="1"/>
  <c r="AH189" i="1"/>
  <c r="AL189" i="1"/>
  <c r="AO189" i="1"/>
  <c r="AS189" i="1"/>
  <c r="AW189" i="1"/>
  <c r="AC189" i="1"/>
  <c r="AI189" i="1"/>
  <c r="AN189" i="1"/>
  <c r="AR189" i="1"/>
  <c r="AX189" i="1"/>
  <c r="AE189" i="1"/>
  <c r="AJ189" i="1"/>
  <c r="AT189" i="1"/>
  <c r="AA189" i="1"/>
  <c r="AF189" i="1"/>
  <c r="AK189" i="1"/>
  <c r="AP189" i="1"/>
  <c r="AU189" i="1"/>
  <c r="AB189" i="1"/>
  <c r="AV189" i="1"/>
  <c r="AG189" i="1"/>
  <c r="AQ189" i="1"/>
  <c r="AM189" i="1"/>
  <c r="Z258" i="1"/>
  <c r="AD258" i="1"/>
  <c r="AH258" i="1"/>
  <c r="AL258" i="1"/>
  <c r="AO258" i="1"/>
  <c r="AS258" i="1"/>
  <c r="AW258" i="1"/>
  <c r="AE258" i="1"/>
  <c r="AJ258" i="1"/>
  <c r="AT258" i="1"/>
  <c r="AA258" i="1"/>
  <c r="AF258" i="1"/>
  <c r="AK258" i="1"/>
  <c r="AP258" i="1"/>
  <c r="AU258" i="1"/>
  <c r="AB258" i="1"/>
  <c r="AG258" i="1"/>
  <c r="AM258" i="1"/>
  <c r="AQ258" i="1"/>
  <c r="AV258" i="1"/>
  <c r="AN258" i="1"/>
  <c r="AX258" i="1"/>
  <c r="AR258" i="1"/>
  <c r="AC258" i="1"/>
  <c r="AI258" i="1"/>
  <c r="AB236" i="1"/>
  <c r="AF236" i="1"/>
  <c r="AJ236" i="1"/>
  <c r="AN236" i="1"/>
  <c r="AQ236" i="1"/>
  <c r="AU236" i="1"/>
  <c r="AC236" i="1"/>
  <c r="AG236" i="1"/>
  <c r="AK236" i="1"/>
  <c r="AR236" i="1"/>
  <c r="AV236" i="1"/>
  <c r="AA236" i="1"/>
  <c r="AI236" i="1"/>
  <c r="AP236" i="1"/>
  <c r="AX236" i="1"/>
  <c r="AD236" i="1"/>
  <c r="AL236" i="1"/>
  <c r="AS236" i="1"/>
  <c r="AE236" i="1"/>
  <c r="AM236" i="1"/>
  <c r="AT236" i="1"/>
  <c r="AO236" i="1"/>
  <c r="AW236" i="1"/>
  <c r="Z236" i="1"/>
  <c r="AH236" i="1"/>
  <c r="AC93" i="1"/>
  <c r="AG93" i="1"/>
  <c r="AK93" i="1"/>
  <c r="AR93" i="1"/>
  <c r="AV93" i="1"/>
  <c r="AA93" i="1"/>
  <c r="AF93" i="1"/>
  <c r="AL93" i="1"/>
  <c r="AP93" i="1"/>
  <c r="AU93" i="1"/>
  <c r="AB93" i="1"/>
  <c r="AH93" i="1"/>
  <c r="AM93" i="1"/>
  <c r="AQ93" i="1"/>
  <c r="AW93" i="1"/>
  <c r="Z93" i="1"/>
  <c r="AJ93" i="1"/>
  <c r="AT93" i="1"/>
  <c r="AD93" i="1"/>
  <c r="AN93" i="1"/>
  <c r="AX93" i="1"/>
  <c r="AE93" i="1"/>
  <c r="AO93" i="1"/>
  <c r="AI93" i="1"/>
  <c r="AS93" i="1"/>
  <c r="AV3" i="1"/>
  <c r="AR3" i="1"/>
  <c r="AK3" i="1"/>
  <c r="AG3" i="1"/>
  <c r="AC3" i="1"/>
  <c r="AU3" i="1"/>
  <c r="AP3" i="1"/>
  <c r="AL3" i="1"/>
  <c r="AF3" i="1"/>
  <c r="AA3" i="1"/>
  <c r="AT3" i="1"/>
  <c r="AJ3" i="1"/>
  <c r="AE3" i="1"/>
  <c r="Z3" i="1"/>
  <c r="AO3" i="1"/>
  <c r="AX3" i="1"/>
  <c r="AN3" i="1"/>
  <c r="AD3" i="1"/>
  <c r="AW3" i="1"/>
  <c r="AM3" i="1"/>
  <c r="AB3" i="1"/>
  <c r="AS3" i="1"/>
  <c r="AI3" i="1"/>
  <c r="AH3" i="1"/>
  <c r="AQ3" i="1"/>
  <c r="Z118" i="1"/>
  <c r="AD118" i="1"/>
  <c r="AH118" i="1"/>
  <c r="AL118" i="1"/>
  <c r="AO118" i="1"/>
  <c r="AS118" i="1"/>
  <c r="AW118" i="1"/>
  <c r="AA118" i="1"/>
  <c r="AE118" i="1"/>
  <c r="AI118" i="1"/>
  <c r="AM118" i="1"/>
  <c r="AP118" i="1"/>
  <c r="AT118" i="1"/>
  <c r="AX118" i="1"/>
  <c r="AC118" i="1"/>
  <c r="AK118" i="1"/>
  <c r="AR118" i="1"/>
  <c r="AF118" i="1"/>
  <c r="AN118" i="1"/>
  <c r="AU118" i="1"/>
  <c r="AG118" i="1"/>
  <c r="AV118" i="1"/>
  <c r="AQ118" i="1"/>
  <c r="AB118" i="1"/>
  <c r="AJ118" i="1"/>
  <c r="AB215" i="1"/>
  <c r="AF215" i="1"/>
  <c r="AJ215" i="1"/>
  <c r="AN215" i="1"/>
  <c r="AQ215" i="1"/>
  <c r="AU215" i="1"/>
  <c r="AA215" i="1"/>
  <c r="AG215" i="1"/>
  <c r="AL215" i="1"/>
  <c r="AP215" i="1"/>
  <c r="AV215" i="1"/>
  <c r="AC215" i="1"/>
  <c r="AH215" i="1"/>
  <c r="AM215" i="1"/>
  <c r="AR215" i="1"/>
  <c r="AW215" i="1"/>
  <c r="AD215" i="1"/>
  <c r="AI215" i="1"/>
  <c r="AS215" i="1"/>
  <c r="AX215" i="1"/>
  <c r="AE215" i="1"/>
  <c r="AK215" i="1"/>
  <c r="Z215" i="1"/>
  <c r="AT215" i="1"/>
  <c r="AO215" i="1"/>
  <c r="AB225" i="1"/>
  <c r="AF225" i="1"/>
  <c r="AJ225" i="1"/>
  <c r="AN225" i="1"/>
  <c r="AQ225" i="1"/>
  <c r="AU225" i="1"/>
  <c r="AC225" i="1"/>
  <c r="AG225" i="1"/>
  <c r="AK225" i="1"/>
  <c r="AR225" i="1"/>
  <c r="AV225" i="1"/>
  <c r="AA225" i="1"/>
  <c r="AI225" i="1"/>
  <c r="AP225" i="1"/>
  <c r="AX225" i="1"/>
  <c r="AD225" i="1"/>
  <c r="AL225" i="1"/>
  <c r="AS225" i="1"/>
  <c r="AE225" i="1"/>
  <c r="AM225" i="1"/>
  <c r="AT225" i="1"/>
  <c r="AO225" i="1"/>
  <c r="Z225" i="1"/>
  <c r="AH225" i="1"/>
  <c r="AW225" i="1"/>
  <c r="Z6" i="1"/>
  <c r="AD6" i="1"/>
  <c r="AH6" i="1"/>
  <c r="AL6" i="1"/>
  <c r="AO6" i="1"/>
  <c r="AS6" i="1"/>
  <c r="AW6" i="1"/>
  <c r="AC6" i="1"/>
  <c r="AI6" i="1"/>
  <c r="AN6" i="1"/>
  <c r="AR6" i="1"/>
  <c r="AX6" i="1"/>
  <c r="AA6" i="1"/>
  <c r="AF6" i="1"/>
  <c r="AK6" i="1"/>
  <c r="AP6" i="1"/>
  <c r="AU6" i="1"/>
  <c r="AG6" i="1"/>
  <c r="AQ6" i="1"/>
  <c r="AJ6" i="1"/>
  <c r="AT6" i="1"/>
  <c r="AB6" i="1"/>
  <c r="AM6" i="1"/>
  <c r="AV6" i="1"/>
  <c r="AE6" i="1"/>
  <c r="Z230" i="1"/>
  <c r="AD230" i="1"/>
  <c r="AH230" i="1"/>
  <c r="AL230" i="1"/>
  <c r="AO230" i="1"/>
  <c r="AS230" i="1"/>
  <c r="AW230" i="1"/>
  <c r="AA230" i="1"/>
  <c r="AE230" i="1"/>
  <c r="AI230" i="1"/>
  <c r="AM230" i="1"/>
  <c r="AP230" i="1"/>
  <c r="AT230" i="1"/>
  <c r="AX230" i="1"/>
  <c r="AC230" i="1"/>
  <c r="AK230" i="1"/>
  <c r="AR230" i="1"/>
  <c r="AF230" i="1"/>
  <c r="AN230" i="1"/>
  <c r="AU230" i="1"/>
  <c r="AG230" i="1"/>
  <c r="AV230" i="1"/>
  <c r="AJ230" i="1"/>
  <c r="AB230" i="1"/>
  <c r="AQ230" i="1"/>
  <c r="AB48" i="1"/>
  <c r="AF48" i="1"/>
  <c r="AJ48" i="1"/>
  <c r="AN48" i="1"/>
  <c r="AQ48" i="1"/>
  <c r="AU48" i="1"/>
  <c r="AC48" i="1"/>
  <c r="AH48" i="1"/>
  <c r="AM48" i="1"/>
  <c r="AR48" i="1"/>
  <c r="AW48" i="1"/>
  <c r="AD48" i="1"/>
  <c r="AI48" i="1"/>
  <c r="AS48" i="1"/>
  <c r="AX48" i="1"/>
  <c r="Z48" i="1"/>
  <c r="AK48" i="1"/>
  <c r="AT48" i="1"/>
  <c r="AA48" i="1"/>
  <c r="AL48" i="1"/>
  <c r="AV48" i="1"/>
  <c r="AE48" i="1"/>
  <c r="AO48" i="1"/>
  <c r="AP48" i="1"/>
  <c r="AG48" i="1"/>
  <c r="Z220" i="1"/>
  <c r="AD220" i="1"/>
  <c r="AH220" i="1"/>
  <c r="AL220" i="1"/>
  <c r="AO220" i="1"/>
  <c r="AS220" i="1"/>
  <c r="AW220" i="1"/>
  <c r="AA220" i="1"/>
  <c r="AE220" i="1"/>
  <c r="AI220" i="1"/>
  <c r="AM220" i="1"/>
  <c r="AP220" i="1"/>
  <c r="AT220" i="1"/>
  <c r="AX220" i="1"/>
  <c r="AG220" i="1"/>
  <c r="AV220" i="1"/>
  <c r="AB220" i="1"/>
  <c r="AJ220" i="1"/>
  <c r="AQ220" i="1"/>
  <c r="AF220" i="1"/>
  <c r="AN220" i="1"/>
  <c r="AU220" i="1"/>
  <c r="AC220" i="1"/>
  <c r="AK220" i="1"/>
  <c r="AR220" i="1"/>
  <c r="AB209" i="1"/>
  <c r="AF209" i="1"/>
  <c r="AJ209" i="1"/>
  <c r="AN209" i="1"/>
  <c r="AQ209" i="1"/>
  <c r="AU209" i="1"/>
  <c r="AA209" i="1"/>
  <c r="AG209" i="1"/>
  <c r="AL209" i="1"/>
  <c r="AP209" i="1"/>
  <c r="AV209" i="1"/>
  <c r="AC209" i="1"/>
  <c r="AH209" i="1"/>
  <c r="AM209" i="1"/>
  <c r="AR209" i="1"/>
  <c r="AW209" i="1"/>
  <c r="AD209" i="1"/>
  <c r="AI209" i="1"/>
  <c r="AS209" i="1"/>
  <c r="AX209" i="1"/>
  <c r="Z209" i="1"/>
  <c r="AT209" i="1"/>
  <c r="AE209" i="1"/>
  <c r="AO209" i="1"/>
  <c r="AK209" i="1"/>
  <c r="AA59" i="1"/>
  <c r="AE59" i="1"/>
  <c r="AI59" i="1"/>
  <c r="AM59" i="1"/>
  <c r="AP59" i="1"/>
  <c r="AT59" i="1"/>
  <c r="AX59" i="1"/>
  <c r="AB59" i="1"/>
  <c r="AF59" i="1"/>
  <c r="AJ59" i="1"/>
  <c r="AN59" i="1"/>
  <c r="AQ59" i="1"/>
  <c r="AU59" i="1"/>
  <c r="AC59" i="1"/>
  <c r="AK59" i="1"/>
  <c r="AR59" i="1"/>
  <c r="AD59" i="1"/>
  <c r="AL59" i="1"/>
  <c r="AS59" i="1"/>
  <c r="AG59" i="1"/>
  <c r="AV59" i="1"/>
  <c r="Z59" i="1"/>
  <c r="AH59" i="1"/>
  <c r="AO59" i="1"/>
  <c r="AW59" i="1"/>
  <c r="Z134" i="1"/>
  <c r="AD134" i="1"/>
  <c r="AH134" i="1"/>
  <c r="AL134" i="1"/>
  <c r="AO134" i="1"/>
  <c r="AS134" i="1"/>
  <c r="AW134" i="1"/>
  <c r="AA134" i="1"/>
  <c r="AE134" i="1"/>
  <c r="AI134" i="1"/>
  <c r="AM134" i="1"/>
  <c r="AP134" i="1"/>
  <c r="AT134" i="1"/>
  <c r="AX134" i="1"/>
  <c r="AB134" i="1"/>
  <c r="AJ134" i="1"/>
  <c r="AQ134" i="1"/>
  <c r="AC134" i="1"/>
  <c r="AK134" i="1"/>
  <c r="AR134" i="1"/>
  <c r="AF134" i="1"/>
  <c r="AN134" i="1"/>
  <c r="AU134" i="1"/>
  <c r="AV134" i="1"/>
  <c r="AG134" i="1"/>
  <c r="Z199" i="1"/>
  <c r="AD199" i="1"/>
  <c r="AH199" i="1"/>
  <c r="AL199" i="1"/>
  <c r="AO199" i="1"/>
  <c r="AS199" i="1"/>
  <c r="AW199" i="1"/>
  <c r="AB199" i="1"/>
  <c r="AG199" i="1"/>
  <c r="AM199" i="1"/>
  <c r="AQ199" i="1"/>
  <c r="AV199" i="1"/>
  <c r="AC199" i="1"/>
  <c r="AI199" i="1"/>
  <c r="AN199" i="1"/>
  <c r="AR199" i="1"/>
  <c r="AX199" i="1"/>
  <c r="AE199" i="1"/>
  <c r="AJ199" i="1"/>
  <c r="AT199" i="1"/>
  <c r="AA199" i="1"/>
  <c r="AU199" i="1"/>
  <c r="AF199" i="1"/>
  <c r="AP199" i="1"/>
  <c r="AK199" i="1"/>
  <c r="Z122" i="1"/>
  <c r="AD122" i="1"/>
  <c r="AH122" i="1"/>
  <c r="AL122" i="1"/>
  <c r="AO122" i="1"/>
  <c r="AS122" i="1"/>
  <c r="AW122" i="1"/>
  <c r="AA122" i="1"/>
  <c r="AF122" i="1"/>
  <c r="AK122" i="1"/>
  <c r="AP122" i="1"/>
  <c r="AU122" i="1"/>
  <c r="AB122" i="1"/>
  <c r="AG122" i="1"/>
  <c r="AM122" i="1"/>
  <c r="AQ122" i="1"/>
  <c r="AV122" i="1"/>
  <c r="AC122" i="1"/>
  <c r="AI122" i="1"/>
  <c r="AN122" i="1"/>
  <c r="AR122" i="1"/>
  <c r="AX122" i="1"/>
  <c r="AJ122" i="1"/>
  <c r="AT122" i="1"/>
  <c r="AE122" i="1"/>
  <c r="AB195" i="1"/>
  <c r="AF195" i="1"/>
  <c r="AJ195" i="1"/>
  <c r="AN195" i="1"/>
  <c r="AQ195" i="1"/>
  <c r="AU195" i="1"/>
  <c r="AD195" i="1"/>
  <c r="AI195" i="1"/>
  <c r="AS195" i="1"/>
  <c r="AX195" i="1"/>
  <c r="Z195" i="1"/>
  <c r="AE195" i="1"/>
  <c r="AK195" i="1"/>
  <c r="AO195" i="1"/>
  <c r="AT195" i="1"/>
  <c r="AA195" i="1"/>
  <c r="AG195" i="1"/>
  <c r="AL195" i="1"/>
  <c r="AP195" i="1"/>
  <c r="AV195" i="1"/>
  <c r="AC195" i="1"/>
  <c r="AW195" i="1"/>
  <c r="AH195" i="1"/>
  <c r="AR195" i="1"/>
  <c r="AM195" i="1"/>
  <c r="AB298" i="1"/>
  <c r="AF298" i="1"/>
  <c r="AJ298" i="1"/>
  <c r="AN298" i="1"/>
  <c r="AQ298" i="1"/>
  <c r="AU298" i="1"/>
  <c r="AA298" i="1"/>
  <c r="AG298" i="1"/>
  <c r="AL298" i="1"/>
  <c r="AP298" i="1"/>
  <c r="AV298" i="1"/>
  <c r="AC298" i="1"/>
  <c r="AH298" i="1"/>
  <c r="AM298" i="1"/>
  <c r="AR298" i="1"/>
  <c r="AW298" i="1"/>
  <c r="AD298" i="1"/>
  <c r="AI298" i="1"/>
  <c r="AS298" i="1"/>
  <c r="AX298" i="1"/>
  <c r="AO298" i="1"/>
  <c r="Z298" i="1"/>
  <c r="AT298" i="1"/>
  <c r="AE298" i="1"/>
  <c r="AK298" i="1"/>
  <c r="AB274" i="1"/>
  <c r="AF274" i="1"/>
  <c r="AJ274" i="1"/>
  <c r="AN274" i="1"/>
  <c r="AQ274" i="1"/>
  <c r="AU274" i="1"/>
  <c r="AA274" i="1"/>
  <c r="AG274" i="1"/>
  <c r="AL274" i="1"/>
  <c r="AP274" i="1"/>
  <c r="AV274" i="1"/>
  <c r="AC274" i="1"/>
  <c r="AH274" i="1"/>
  <c r="AM274" i="1"/>
  <c r="AR274" i="1"/>
  <c r="AW274" i="1"/>
  <c r="AD274" i="1"/>
  <c r="AI274" i="1"/>
  <c r="AS274" i="1"/>
  <c r="AX274" i="1"/>
  <c r="AO274" i="1"/>
  <c r="AE274" i="1"/>
  <c r="Z274" i="1"/>
  <c r="AT274" i="1"/>
  <c r="AK274" i="1"/>
  <c r="Z51" i="1"/>
  <c r="AD51" i="1"/>
  <c r="AH51" i="1"/>
  <c r="AL51" i="1"/>
  <c r="AO51" i="1"/>
  <c r="AS51" i="1"/>
  <c r="AW51" i="1"/>
  <c r="AE51" i="1"/>
  <c r="AJ51" i="1"/>
  <c r="AT51" i="1"/>
  <c r="AA51" i="1"/>
  <c r="AF51" i="1"/>
  <c r="AK51" i="1"/>
  <c r="AP51" i="1"/>
  <c r="AU51" i="1"/>
  <c r="AG51" i="1"/>
  <c r="AQ51" i="1"/>
  <c r="AI51" i="1"/>
  <c r="AR51" i="1"/>
  <c r="AB51" i="1"/>
  <c r="AM51" i="1"/>
  <c r="AV51" i="1"/>
  <c r="AX51" i="1"/>
  <c r="AC51" i="1"/>
  <c r="AN51" i="1"/>
  <c r="Z99" i="1"/>
  <c r="AD99" i="1"/>
  <c r="AH99" i="1"/>
  <c r="AL99" i="1"/>
  <c r="AO99" i="1"/>
  <c r="AS99" i="1"/>
  <c r="AW99" i="1"/>
  <c r="AA99" i="1"/>
  <c r="AE99" i="1"/>
  <c r="AI99" i="1"/>
  <c r="AM99" i="1"/>
  <c r="AP99" i="1"/>
  <c r="AT99" i="1"/>
  <c r="AX99" i="1"/>
  <c r="AC99" i="1"/>
  <c r="AK99" i="1"/>
  <c r="AR99" i="1"/>
  <c r="AF99" i="1"/>
  <c r="AN99" i="1"/>
  <c r="AU99" i="1"/>
  <c r="AG99" i="1"/>
  <c r="AV99" i="1"/>
  <c r="AB99" i="1"/>
  <c r="AJ99" i="1"/>
  <c r="AQ99" i="1"/>
  <c r="Z173" i="1"/>
  <c r="AD173" i="1"/>
  <c r="AH173" i="1"/>
  <c r="AL173" i="1"/>
  <c r="AO173" i="1"/>
  <c r="AS173" i="1"/>
  <c r="AW173" i="1"/>
  <c r="AA173" i="1"/>
  <c r="AE173" i="1"/>
  <c r="AI173" i="1"/>
  <c r="AM173" i="1"/>
  <c r="AP173" i="1"/>
  <c r="AT173" i="1"/>
  <c r="AX173" i="1"/>
  <c r="AF173" i="1"/>
  <c r="AN173" i="1"/>
  <c r="AU173" i="1"/>
  <c r="AG173" i="1"/>
  <c r="AV173" i="1"/>
  <c r="AB173" i="1"/>
  <c r="AJ173" i="1"/>
  <c r="AQ173" i="1"/>
  <c r="AC173" i="1"/>
  <c r="AR173" i="1"/>
  <c r="AK173" i="1"/>
  <c r="AB33" i="1"/>
  <c r="AF33" i="1"/>
  <c r="AJ33" i="1"/>
  <c r="AN33" i="1"/>
  <c r="AQ33" i="1"/>
  <c r="AU33" i="1"/>
  <c r="Z33" i="1"/>
  <c r="AD33" i="1"/>
  <c r="AH33" i="1"/>
  <c r="AL33" i="1"/>
  <c r="AO33" i="1"/>
  <c r="AS33" i="1"/>
  <c r="AW33" i="1"/>
  <c r="AE33" i="1"/>
  <c r="AM33" i="1"/>
  <c r="AT33" i="1"/>
  <c r="AG33" i="1"/>
  <c r="AV33" i="1"/>
  <c r="AA33" i="1"/>
  <c r="AI33" i="1"/>
  <c r="AP33" i="1"/>
  <c r="AX33" i="1"/>
  <c r="AK33" i="1"/>
  <c r="AR33" i="1"/>
  <c r="AC33" i="1"/>
  <c r="Z107" i="1"/>
  <c r="AD107" i="1"/>
  <c r="AH107" i="1"/>
  <c r="AL107" i="1"/>
  <c r="AO107" i="1"/>
  <c r="AS107" i="1"/>
  <c r="AW107" i="1"/>
  <c r="AA107" i="1"/>
  <c r="AE107" i="1"/>
  <c r="AI107" i="1"/>
  <c r="AM107" i="1"/>
  <c r="AP107" i="1"/>
  <c r="AT107" i="1"/>
  <c r="AX107" i="1"/>
  <c r="AG107" i="1"/>
  <c r="AV107" i="1"/>
  <c r="AB107" i="1"/>
  <c r="AJ107" i="1"/>
  <c r="AQ107" i="1"/>
  <c r="AC107" i="1"/>
  <c r="AK107" i="1"/>
  <c r="AR107" i="1"/>
  <c r="AU107" i="1"/>
  <c r="AF107" i="1"/>
  <c r="AN107" i="1"/>
  <c r="Z111" i="1"/>
  <c r="AD111" i="1"/>
  <c r="AH111" i="1"/>
  <c r="AL111" i="1"/>
  <c r="AO111" i="1"/>
  <c r="AS111" i="1"/>
  <c r="AW111" i="1"/>
  <c r="AA111" i="1"/>
  <c r="AE111" i="1"/>
  <c r="AI111" i="1"/>
  <c r="AM111" i="1"/>
  <c r="AP111" i="1"/>
  <c r="AT111" i="1"/>
  <c r="AX111" i="1"/>
  <c r="AC111" i="1"/>
  <c r="AK111" i="1"/>
  <c r="AR111" i="1"/>
  <c r="AF111" i="1"/>
  <c r="AN111" i="1"/>
  <c r="AU111" i="1"/>
  <c r="AG111" i="1"/>
  <c r="AV111" i="1"/>
  <c r="AQ111" i="1"/>
  <c r="AB111" i="1"/>
  <c r="AJ111" i="1"/>
  <c r="Z169" i="1"/>
  <c r="AD169" i="1"/>
  <c r="AH169" i="1"/>
  <c r="AL169" i="1"/>
  <c r="AO169" i="1"/>
  <c r="AS169" i="1"/>
  <c r="AW169" i="1"/>
  <c r="AA169" i="1"/>
  <c r="AE169" i="1"/>
  <c r="AI169" i="1"/>
  <c r="AM169" i="1"/>
  <c r="AP169" i="1"/>
  <c r="AT169" i="1"/>
  <c r="AX169" i="1"/>
  <c r="AF169" i="1"/>
  <c r="AN169" i="1"/>
  <c r="AU169" i="1"/>
  <c r="AG169" i="1"/>
  <c r="AV169" i="1"/>
  <c r="AB169" i="1"/>
  <c r="AJ169" i="1"/>
  <c r="AQ169" i="1"/>
  <c r="AC169" i="1"/>
  <c r="AK169" i="1"/>
  <c r="AR169" i="1"/>
  <c r="AB30" i="1"/>
  <c r="AF30" i="1"/>
  <c r="AJ30" i="1"/>
  <c r="AN30" i="1"/>
  <c r="AQ30" i="1"/>
  <c r="AU30" i="1"/>
  <c r="Z30" i="1"/>
  <c r="AD30" i="1"/>
  <c r="AH30" i="1"/>
  <c r="AL30" i="1"/>
  <c r="AO30" i="1"/>
  <c r="AS30" i="1"/>
  <c r="AW30" i="1"/>
  <c r="AE30" i="1"/>
  <c r="AM30" i="1"/>
  <c r="AT30" i="1"/>
  <c r="AG30" i="1"/>
  <c r="AV30" i="1"/>
  <c r="AA30" i="1"/>
  <c r="AI30" i="1"/>
  <c r="AP30" i="1"/>
  <c r="AX30" i="1"/>
  <c r="AR30" i="1"/>
  <c r="AC30" i="1"/>
  <c r="AK30" i="1"/>
  <c r="AB327" i="1"/>
  <c r="AF327" i="1"/>
  <c r="AJ327" i="1"/>
  <c r="AN327" i="1"/>
  <c r="AQ327" i="1"/>
  <c r="AU327" i="1"/>
  <c r="AA327" i="1"/>
  <c r="AG327" i="1"/>
  <c r="AL327" i="1"/>
  <c r="AP327" i="1"/>
  <c r="AV327" i="1"/>
  <c r="AC327" i="1"/>
  <c r="AM327" i="1"/>
  <c r="AW327" i="1"/>
  <c r="AH327" i="1"/>
  <c r="AR327" i="1"/>
  <c r="AI327" i="1"/>
  <c r="AS327" i="1"/>
  <c r="Z327" i="1"/>
  <c r="AK327" i="1"/>
  <c r="AT327" i="1"/>
  <c r="AD327" i="1"/>
  <c r="AX327" i="1"/>
  <c r="AO327" i="1"/>
  <c r="AE327" i="1"/>
  <c r="Z212" i="1"/>
  <c r="AD212" i="1"/>
  <c r="AH212" i="1"/>
  <c r="AL212" i="1"/>
  <c r="AO212" i="1"/>
  <c r="AS212" i="1"/>
  <c r="AW212" i="1"/>
  <c r="AC212" i="1"/>
  <c r="AI212" i="1"/>
  <c r="AN212" i="1"/>
  <c r="AR212" i="1"/>
  <c r="AX212" i="1"/>
  <c r="AE212" i="1"/>
  <c r="AJ212" i="1"/>
  <c r="AT212" i="1"/>
  <c r="AA212" i="1"/>
  <c r="AF212" i="1"/>
  <c r="AK212" i="1"/>
  <c r="AP212" i="1"/>
  <c r="AU212" i="1"/>
  <c r="AG212" i="1"/>
  <c r="AM212" i="1"/>
  <c r="AB212" i="1"/>
  <c r="AV212" i="1"/>
  <c r="AQ212" i="1"/>
  <c r="AB248" i="1"/>
  <c r="AF248" i="1"/>
  <c r="AJ248" i="1"/>
  <c r="AN248" i="1"/>
  <c r="AQ248" i="1"/>
  <c r="AU248" i="1"/>
  <c r="AC248" i="1"/>
  <c r="AG248" i="1"/>
  <c r="AK248" i="1"/>
  <c r="AR248" i="1"/>
  <c r="AV248" i="1"/>
  <c r="AE248" i="1"/>
  <c r="AM248" i="1"/>
  <c r="AT248" i="1"/>
  <c r="Z248" i="1"/>
  <c r="AH248" i="1"/>
  <c r="AO248" i="1"/>
  <c r="AW248" i="1"/>
  <c r="AA248" i="1"/>
  <c r="AI248" i="1"/>
  <c r="AP248" i="1"/>
  <c r="AX248" i="1"/>
  <c r="AD248" i="1"/>
  <c r="AL248" i="1"/>
  <c r="AS248" i="1"/>
  <c r="AB185" i="1"/>
  <c r="AF185" i="1"/>
  <c r="AJ185" i="1"/>
  <c r="AN185" i="1"/>
  <c r="AQ185" i="1"/>
  <c r="AU185" i="1"/>
  <c r="AC185" i="1"/>
  <c r="AG185" i="1"/>
  <c r="AK185" i="1"/>
  <c r="AR185" i="1"/>
  <c r="AV185" i="1"/>
  <c r="AD185" i="1"/>
  <c r="AL185" i="1"/>
  <c r="AS185" i="1"/>
  <c r="AE185" i="1"/>
  <c r="AM185" i="1"/>
  <c r="AT185" i="1"/>
  <c r="Z185" i="1"/>
  <c r="AH185" i="1"/>
  <c r="AO185" i="1"/>
  <c r="AW185" i="1"/>
  <c r="AI185" i="1"/>
  <c r="AP185" i="1"/>
  <c r="AA185" i="1"/>
  <c r="AX185" i="1"/>
  <c r="AB194" i="1"/>
  <c r="AF194" i="1"/>
  <c r="AJ194" i="1"/>
  <c r="AN194" i="1"/>
  <c r="AQ194" i="1"/>
  <c r="AU194" i="1"/>
  <c r="AC194" i="1"/>
  <c r="AH194" i="1"/>
  <c r="AM194" i="1"/>
  <c r="AR194" i="1"/>
  <c r="AW194" i="1"/>
  <c r="AD194" i="1"/>
  <c r="AI194" i="1"/>
  <c r="AS194" i="1"/>
  <c r="AX194" i="1"/>
  <c r="Z194" i="1"/>
  <c r="AE194" i="1"/>
  <c r="AK194" i="1"/>
  <c r="AO194" i="1"/>
  <c r="AT194" i="1"/>
  <c r="AL194" i="1"/>
  <c r="AP194" i="1"/>
  <c r="AG194" i="1"/>
  <c r="AA194" i="1"/>
  <c r="AV194" i="1"/>
  <c r="Z7" i="1"/>
  <c r="AD7" i="1"/>
  <c r="AH7" i="1"/>
  <c r="AL7" i="1"/>
  <c r="AO7" i="1"/>
  <c r="AS7" i="1"/>
  <c r="AW7" i="1"/>
  <c r="AE7" i="1"/>
  <c r="AJ7" i="1"/>
  <c r="AT7" i="1"/>
  <c r="AB7" i="1"/>
  <c r="AG7" i="1"/>
  <c r="AM7" i="1"/>
  <c r="AQ7" i="1"/>
  <c r="AV7" i="1"/>
  <c r="AI7" i="1"/>
  <c r="AR7" i="1"/>
  <c r="AA7" i="1"/>
  <c r="AK7" i="1"/>
  <c r="AU7" i="1"/>
  <c r="AC7" i="1"/>
  <c r="AN7" i="1"/>
  <c r="AX7" i="1"/>
  <c r="AF7" i="1"/>
  <c r="AP7" i="1"/>
  <c r="Z319" i="1"/>
  <c r="AD319" i="1"/>
  <c r="AH319" i="1"/>
  <c r="AL319" i="1"/>
  <c r="AO319" i="1"/>
  <c r="AS319" i="1"/>
  <c r="AW319" i="1"/>
  <c r="AC319" i="1"/>
  <c r="AI319" i="1"/>
  <c r="AN319" i="1"/>
  <c r="AR319" i="1"/>
  <c r="AX319" i="1"/>
  <c r="AE319" i="1"/>
  <c r="AT319" i="1"/>
  <c r="AJ319" i="1"/>
  <c r="AF319" i="1"/>
  <c r="AP319" i="1"/>
  <c r="AV319" i="1"/>
  <c r="AG319" i="1"/>
  <c r="AQ319" i="1"/>
  <c r="AA319" i="1"/>
  <c r="AK319" i="1"/>
  <c r="AU319" i="1"/>
  <c r="AM319" i="1"/>
  <c r="AB319" i="1"/>
  <c r="AB148" i="1"/>
  <c r="AF148" i="1"/>
  <c r="AJ148" i="1"/>
  <c r="AN148" i="1"/>
  <c r="AQ148" i="1"/>
  <c r="AU148" i="1"/>
  <c r="AC148" i="1"/>
  <c r="AG148" i="1"/>
  <c r="AK148" i="1"/>
  <c r="AR148" i="1"/>
  <c r="AV148" i="1"/>
  <c r="Z148" i="1"/>
  <c r="AH148" i="1"/>
  <c r="AO148" i="1"/>
  <c r="AW148" i="1"/>
  <c r="AA148" i="1"/>
  <c r="AI148" i="1"/>
  <c r="AP148" i="1"/>
  <c r="AX148" i="1"/>
  <c r="AD148" i="1"/>
  <c r="AL148" i="1"/>
  <c r="AS148" i="1"/>
  <c r="AE148" i="1"/>
  <c r="AT148" i="1"/>
  <c r="AM148" i="1"/>
  <c r="AC79" i="1"/>
  <c r="AG79" i="1"/>
  <c r="AK79" i="1"/>
  <c r="AR79" i="1"/>
  <c r="AV79" i="1"/>
  <c r="Z79" i="1"/>
  <c r="AE79" i="1"/>
  <c r="AJ79" i="1"/>
  <c r="AO79" i="1"/>
  <c r="AT79" i="1"/>
  <c r="AA79" i="1"/>
  <c r="AF79" i="1"/>
  <c r="AL79" i="1"/>
  <c r="AP79" i="1"/>
  <c r="AU79" i="1"/>
  <c r="AI79" i="1"/>
  <c r="AS79" i="1"/>
  <c r="AB79" i="1"/>
  <c r="AM79" i="1"/>
  <c r="AW79" i="1"/>
  <c r="AD79" i="1"/>
  <c r="AN79" i="1"/>
  <c r="AX79" i="1"/>
  <c r="AH79" i="1"/>
  <c r="AQ79" i="1"/>
  <c r="AB170" i="1"/>
  <c r="AF170" i="1"/>
  <c r="AJ170" i="1"/>
  <c r="AN170" i="1"/>
  <c r="AQ170" i="1"/>
  <c r="AU170" i="1"/>
  <c r="AC170" i="1"/>
  <c r="AG170" i="1"/>
  <c r="AK170" i="1"/>
  <c r="AR170" i="1"/>
  <c r="AV170" i="1"/>
  <c r="AD170" i="1"/>
  <c r="AL170" i="1"/>
  <c r="AS170" i="1"/>
  <c r="AE170" i="1"/>
  <c r="AM170" i="1"/>
  <c r="AT170" i="1"/>
  <c r="Z170" i="1"/>
  <c r="AH170" i="1"/>
  <c r="AO170" i="1"/>
  <c r="AW170" i="1"/>
  <c r="AI170" i="1"/>
  <c r="AP170" i="1"/>
  <c r="AA170" i="1"/>
  <c r="AX170" i="1"/>
  <c r="Z147" i="1"/>
  <c r="AD147" i="1"/>
  <c r="AH147" i="1"/>
  <c r="AL147" i="1"/>
  <c r="AO147" i="1"/>
  <c r="AS147" i="1"/>
  <c r="AW147" i="1"/>
  <c r="AA147" i="1"/>
  <c r="AE147" i="1"/>
  <c r="AI147" i="1"/>
  <c r="AM147" i="1"/>
  <c r="AP147" i="1"/>
  <c r="AT147" i="1"/>
  <c r="AX147" i="1"/>
  <c r="AB147" i="1"/>
  <c r="AJ147" i="1"/>
  <c r="AQ147" i="1"/>
  <c r="AC147" i="1"/>
  <c r="AK147" i="1"/>
  <c r="AR147" i="1"/>
  <c r="AF147" i="1"/>
  <c r="AN147" i="1"/>
  <c r="AU147" i="1"/>
  <c r="AV147" i="1"/>
  <c r="AG147" i="1"/>
  <c r="AB238" i="1"/>
  <c r="AF238" i="1"/>
  <c r="AJ238" i="1"/>
  <c r="AN238" i="1"/>
  <c r="AQ238" i="1"/>
  <c r="AU238" i="1"/>
  <c r="AC238" i="1"/>
  <c r="AG238" i="1"/>
  <c r="AK238" i="1"/>
  <c r="AR238" i="1"/>
  <c r="AV238" i="1"/>
  <c r="AA238" i="1"/>
  <c r="AI238" i="1"/>
  <c r="AP238" i="1"/>
  <c r="AX238" i="1"/>
  <c r="AD238" i="1"/>
  <c r="AL238" i="1"/>
  <c r="AS238" i="1"/>
  <c r="AE238" i="1"/>
  <c r="AM238" i="1"/>
  <c r="AT238" i="1"/>
  <c r="AH238" i="1"/>
  <c r="AO238" i="1"/>
  <c r="AW238" i="1"/>
  <c r="Z238" i="1"/>
  <c r="AB40" i="1"/>
  <c r="AF40" i="1"/>
  <c r="AJ40" i="1"/>
  <c r="AN40" i="1"/>
  <c r="AQ40" i="1"/>
  <c r="AU40" i="1"/>
  <c r="AA40" i="1"/>
  <c r="AG40" i="1"/>
  <c r="AL40" i="1"/>
  <c r="AP40" i="1"/>
  <c r="AV40" i="1"/>
  <c r="AC40" i="1"/>
  <c r="AH40" i="1"/>
  <c r="AM40" i="1"/>
  <c r="AR40" i="1"/>
  <c r="AW40" i="1"/>
  <c r="AD40" i="1"/>
  <c r="AX40" i="1"/>
  <c r="AE40" i="1"/>
  <c r="AO40" i="1"/>
  <c r="AI40" i="1"/>
  <c r="AS40" i="1"/>
  <c r="AT40" i="1"/>
  <c r="Z40" i="1"/>
  <c r="AK40" i="1"/>
  <c r="AB102" i="1"/>
  <c r="AF102" i="1"/>
  <c r="AJ102" i="1"/>
  <c r="AN102" i="1"/>
  <c r="AQ102" i="1"/>
  <c r="AU102" i="1"/>
  <c r="AC102" i="1"/>
  <c r="AG102" i="1"/>
  <c r="AK102" i="1"/>
  <c r="AR102" i="1"/>
  <c r="AV102" i="1"/>
  <c r="AA102" i="1"/>
  <c r="AI102" i="1"/>
  <c r="AP102" i="1"/>
  <c r="AX102" i="1"/>
  <c r="AD102" i="1"/>
  <c r="AL102" i="1"/>
  <c r="AS102" i="1"/>
  <c r="AE102" i="1"/>
  <c r="AM102" i="1"/>
  <c r="AT102" i="1"/>
  <c r="Z102" i="1"/>
  <c r="AH102" i="1"/>
  <c r="AO102" i="1"/>
  <c r="AW102" i="1"/>
  <c r="AB15" i="1"/>
  <c r="AF15" i="1"/>
  <c r="AJ15" i="1"/>
  <c r="AN15" i="1"/>
  <c r="AQ15" i="1"/>
  <c r="AU15" i="1"/>
  <c r="AC15" i="1"/>
  <c r="AH15" i="1"/>
  <c r="AM15" i="1"/>
  <c r="AR15" i="1"/>
  <c r="AW15" i="1"/>
  <c r="Z15" i="1"/>
  <c r="AE15" i="1"/>
  <c r="AK15" i="1"/>
  <c r="AO15" i="1"/>
  <c r="AT15" i="1"/>
  <c r="AA15" i="1"/>
  <c r="AL15" i="1"/>
  <c r="AV15" i="1"/>
  <c r="AD15" i="1"/>
  <c r="AX15" i="1"/>
  <c r="AG15" i="1"/>
  <c r="AP15" i="1"/>
  <c r="AI15" i="1"/>
  <c r="AS15" i="1"/>
  <c r="Z283" i="1"/>
  <c r="AD283" i="1"/>
  <c r="AH283" i="1"/>
  <c r="AL283" i="1"/>
  <c r="AO283" i="1"/>
  <c r="AS283" i="1"/>
  <c r="AW283" i="1"/>
  <c r="AE283" i="1"/>
  <c r="AJ283" i="1"/>
  <c r="AT283" i="1"/>
  <c r="AA283" i="1"/>
  <c r="AF283" i="1"/>
  <c r="AK283" i="1"/>
  <c r="AP283" i="1"/>
  <c r="AU283" i="1"/>
  <c r="AB283" i="1"/>
  <c r="AG283" i="1"/>
  <c r="AM283" i="1"/>
  <c r="AQ283" i="1"/>
  <c r="AV283" i="1"/>
  <c r="AR283" i="1"/>
  <c r="AI283" i="1"/>
  <c r="AC283" i="1"/>
  <c r="AX283" i="1"/>
  <c r="AN283" i="1"/>
  <c r="Z32" i="1"/>
  <c r="AD32" i="1"/>
  <c r="AH32" i="1"/>
  <c r="AL32" i="1"/>
  <c r="AO32" i="1"/>
  <c r="AS32" i="1"/>
  <c r="AW32" i="1"/>
  <c r="AB32" i="1"/>
  <c r="AF32" i="1"/>
  <c r="AJ32" i="1"/>
  <c r="AN32" i="1"/>
  <c r="AQ32" i="1"/>
  <c r="AU32" i="1"/>
  <c r="AG32" i="1"/>
  <c r="AV32" i="1"/>
  <c r="AA32" i="1"/>
  <c r="AI32" i="1"/>
  <c r="AP32" i="1"/>
  <c r="AX32" i="1"/>
  <c r="AC32" i="1"/>
  <c r="AK32" i="1"/>
  <c r="AR32" i="1"/>
  <c r="AE32" i="1"/>
  <c r="AM32" i="1"/>
  <c r="AT32" i="1"/>
  <c r="Z119" i="1"/>
  <c r="AD119" i="1"/>
  <c r="AH119" i="1"/>
  <c r="AL119" i="1"/>
  <c r="AO119" i="1"/>
  <c r="AS119" i="1"/>
  <c r="AW119" i="1"/>
  <c r="AA119" i="1"/>
  <c r="AE119" i="1"/>
  <c r="AI119" i="1"/>
  <c r="AM119" i="1"/>
  <c r="AP119" i="1"/>
  <c r="AT119" i="1"/>
  <c r="AX119" i="1"/>
  <c r="AG119" i="1"/>
  <c r="AV119" i="1"/>
  <c r="AB119" i="1"/>
  <c r="AJ119" i="1"/>
  <c r="AQ119" i="1"/>
  <c r="AC119" i="1"/>
  <c r="AK119" i="1"/>
  <c r="AR119" i="1"/>
  <c r="AF119" i="1"/>
  <c r="AN119" i="1"/>
  <c r="AU119" i="1"/>
  <c r="AB35" i="1"/>
  <c r="AF35" i="1"/>
  <c r="AJ35" i="1"/>
  <c r="AN35" i="1"/>
  <c r="AQ35" i="1"/>
  <c r="AU35" i="1"/>
  <c r="Z35" i="1"/>
  <c r="AD35" i="1"/>
  <c r="AH35" i="1"/>
  <c r="AL35" i="1"/>
  <c r="AO35" i="1"/>
  <c r="AS35" i="1"/>
  <c r="AW35" i="1"/>
  <c r="AA35" i="1"/>
  <c r="AI35" i="1"/>
  <c r="AP35" i="1"/>
  <c r="AX35" i="1"/>
  <c r="AC35" i="1"/>
  <c r="AK35" i="1"/>
  <c r="AR35" i="1"/>
  <c r="AE35" i="1"/>
  <c r="AM35" i="1"/>
  <c r="AT35" i="1"/>
  <c r="AV35" i="1"/>
  <c r="AG35" i="1"/>
  <c r="AB125" i="1"/>
  <c r="AF125" i="1"/>
  <c r="AJ125" i="1"/>
  <c r="AN125" i="1"/>
  <c r="AQ125" i="1"/>
  <c r="AU125" i="1"/>
  <c r="AD125" i="1"/>
  <c r="AI125" i="1"/>
  <c r="AS125" i="1"/>
  <c r="AX125" i="1"/>
  <c r="Z125" i="1"/>
  <c r="AE125" i="1"/>
  <c r="AK125" i="1"/>
  <c r="AO125" i="1"/>
  <c r="AT125" i="1"/>
  <c r="AA125" i="1"/>
  <c r="AL125" i="1"/>
  <c r="AV125" i="1"/>
  <c r="AC125" i="1"/>
  <c r="AM125" i="1"/>
  <c r="AW125" i="1"/>
  <c r="AG125" i="1"/>
  <c r="AP125" i="1"/>
  <c r="AH125" i="1"/>
  <c r="AR125" i="1"/>
  <c r="Z28" i="1"/>
  <c r="AD28" i="1"/>
  <c r="AH28" i="1"/>
  <c r="AL28" i="1"/>
  <c r="AO28" i="1"/>
  <c r="AS28" i="1"/>
  <c r="AW28" i="1"/>
  <c r="AB28" i="1"/>
  <c r="AF28" i="1"/>
  <c r="AJ28" i="1"/>
  <c r="AN28" i="1"/>
  <c r="AQ28" i="1"/>
  <c r="AU28" i="1"/>
  <c r="AC28" i="1"/>
  <c r="AK28" i="1"/>
  <c r="AR28" i="1"/>
  <c r="AE28" i="1"/>
  <c r="AM28" i="1"/>
  <c r="AT28" i="1"/>
  <c r="AG28" i="1"/>
  <c r="AV28" i="1"/>
  <c r="AA28" i="1"/>
  <c r="AI28" i="1"/>
  <c r="AP28" i="1"/>
  <c r="AX28" i="1"/>
  <c r="Z200" i="1"/>
  <c r="AD200" i="1"/>
  <c r="AH200" i="1"/>
  <c r="AL200" i="1"/>
  <c r="AO200" i="1"/>
  <c r="AS200" i="1"/>
  <c r="AW200" i="1"/>
  <c r="AC200" i="1"/>
  <c r="AI200" i="1"/>
  <c r="AN200" i="1"/>
  <c r="AR200" i="1"/>
  <c r="AX200" i="1"/>
  <c r="AE200" i="1"/>
  <c r="AJ200" i="1"/>
  <c r="AT200" i="1"/>
  <c r="AA200" i="1"/>
  <c r="AF200" i="1"/>
  <c r="AK200" i="1"/>
  <c r="AP200" i="1"/>
  <c r="AU200" i="1"/>
  <c r="AM200" i="1"/>
  <c r="AQ200" i="1"/>
  <c r="AG200" i="1"/>
  <c r="AB200" i="1"/>
  <c r="AV200" i="1"/>
  <c r="Z26" i="1"/>
  <c r="AD26" i="1"/>
  <c r="AH26" i="1"/>
  <c r="AL26" i="1"/>
  <c r="AO26" i="1"/>
  <c r="AS26" i="1"/>
  <c r="AW26" i="1"/>
  <c r="AB26" i="1"/>
  <c r="AG26" i="1"/>
  <c r="AM26" i="1"/>
  <c r="AQ26" i="1"/>
  <c r="AV26" i="1"/>
  <c r="AE26" i="1"/>
  <c r="AJ26" i="1"/>
  <c r="AT26" i="1"/>
  <c r="AF26" i="1"/>
  <c r="AP26" i="1"/>
  <c r="AI26" i="1"/>
  <c r="AR26" i="1"/>
  <c r="AA26" i="1"/>
  <c r="AK26" i="1"/>
  <c r="AU26" i="1"/>
  <c r="AC26" i="1"/>
  <c r="AN26" i="1"/>
  <c r="AX26" i="1"/>
  <c r="Z271" i="1"/>
  <c r="AD271" i="1"/>
  <c r="AH271" i="1"/>
  <c r="AL271" i="1"/>
  <c r="AO271" i="1"/>
  <c r="AS271" i="1"/>
  <c r="AW271" i="1"/>
  <c r="AE271" i="1"/>
  <c r="AJ271" i="1"/>
  <c r="AT271" i="1"/>
  <c r="AA271" i="1"/>
  <c r="AF271" i="1"/>
  <c r="AK271" i="1"/>
  <c r="AP271" i="1"/>
  <c r="AU271" i="1"/>
  <c r="AB271" i="1"/>
  <c r="AG271" i="1"/>
  <c r="AM271" i="1"/>
  <c r="AQ271" i="1"/>
  <c r="AV271" i="1"/>
  <c r="AI271" i="1"/>
  <c r="AN271" i="1"/>
  <c r="AR271" i="1"/>
  <c r="AC271" i="1"/>
  <c r="AX271" i="1"/>
  <c r="Z210" i="1"/>
  <c r="AD210" i="1"/>
  <c r="AH210" i="1"/>
  <c r="AL210" i="1"/>
  <c r="AO210" i="1"/>
  <c r="AS210" i="1"/>
  <c r="AW210" i="1"/>
  <c r="AB210" i="1"/>
  <c r="AG210" i="1"/>
  <c r="AM210" i="1"/>
  <c r="AQ210" i="1"/>
  <c r="AV210" i="1"/>
  <c r="AC210" i="1"/>
  <c r="AI210" i="1"/>
  <c r="AN210" i="1"/>
  <c r="AR210" i="1"/>
  <c r="AX210" i="1"/>
  <c r="AE210" i="1"/>
  <c r="AJ210" i="1"/>
  <c r="AT210" i="1"/>
  <c r="AP210" i="1"/>
  <c r="AA210" i="1"/>
  <c r="AU210" i="1"/>
  <c r="AK210" i="1"/>
  <c r="AF210" i="1"/>
  <c r="Z159" i="1"/>
  <c r="AD159" i="1"/>
  <c r="AH159" i="1"/>
  <c r="AL159" i="1"/>
  <c r="AO159" i="1"/>
  <c r="AS159" i="1"/>
  <c r="AW159" i="1"/>
  <c r="AA159" i="1"/>
  <c r="AE159" i="1"/>
  <c r="AI159" i="1"/>
  <c r="AM159" i="1"/>
  <c r="AP159" i="1"/>
  <c r="AT159" i="1"/>
  <c r="AX159" i="1"/>
  <c r="AF159" i="1"/>
  <c r="AN159" i="1"/>
  <c r="AU159" i="1"/>
  <c r="AG159" i="1"/>
  <c r="AV159" i="1"/>
  <c r="AB159" i="1"/>
  <c r="AJ159" i="1"/>
  <c r="AQ159" i="1"/>
  <c r="AK159" i="1"/>
  <c r="AR159" i="1"/>
  <c r="AC159" i="1"/>
  <c r="Z287" i="1"/>
  <c r="AD287" i="1"/>
  <c r="AH287" i="1"/>
  <c r="AL287" i="1"/>
  <c r="AO287" i="1"/>
  <c r="AS287" i="1"/>
  <c r="AW287" i="1"/>
  <c r="AB287" i="1"/>
  <c r="AG287" i="1"/>
  <c r="AM287" i="1"/>
  <c r="AQ287" i="1"/>
  <c r="AV287" i="1"/>
  <c r="AC287" i="1"/>
  <c r="AI287" i="1"/>
  <c r="AN287" i="1"/>
  <c r="AR287" i="1"/>
  <c r="AX287" i="1"/>
  <c r="AE287" i="1"/>
  <c r="AJ287" i="1"/>
  <c r="AT287" i="1"/>
  <c r="AA287" i="1"/>
  <c r="AU287" i="1"/>
  <c r="AF287" i="1"/>
  <c r="AK287" i="1"/>
  <c r="AP287" i="1"/>
  <c r="AB310" i="1"/>
  <c r="AF310" i="1"/>
  <c r="AJ310" i="1"/>
  <c r="AN310" i="1"/>
  <c r="AQ310" i="1"/>
  <c r="AU310" i="1"/>
  <c r="Z310" i="1"/>
  <c r="AE310" i="1"/>
  <c r="AK310" i="1"/>
  <c r="AO310" i="1"/>
  <c r="AT310" i="1"/>
  <c r="AA310" i="1"/>
  <c r="AG310" i="1"/>
  <c r="AL310" i="1"/>
  <c r="AP310" i="1"/>
  <c r="AV310" i="1"/>
  <c r="AC310" i="1"/>
  <c r="AM310" i="1"/>
  <c r="AW310" i="1"/>
  <c r="AI310" i="1"/>
  <c r="AD310" i="1"/>
  <c r="AX310" i="1"/>
  <c r="AH310" i="1"/>
  <c r="AR310" i="1"/>
  <c r="AS310" i="1"/>
  <c r="AB315" i="1"/>
  <c r="AF315" i="1"/>
  <c r="AJ315" i="1"/>
  <c r="AN315" i="1"/>
  <c r="AQ315" i="1"/>
  <c r="AU315" i="1"/>
  <c r="AD315" i="1"/>
  <c r="AI315" i="1"/>
  <c r="AS315" i="1"/>
  <c r="AX315" i="1"/>
  <c r="Z315" i="1"/>
  <c r="AE315" i="1"/>
  <c r="AK315" i="1"/>
  <c r="AO315" i="1"/>
  <c r="AT315" i="1"/>
  <c r="AG315" i="1"/>
  <c r="AP315" i="1"/>
  <c r="AH315" i="1"/>
  <c r="AR315" i="1"/>
  <c r="AA315" i="1"/>
  <c r="AL315" i="1"/>
  <c r="AV315" i="1"/>
  <c r="AM315" i="1"/>
  <c r="AC315" i="1"/>
  <c r="AW315" i="1"/>
  <c r="AA56" i="1"/>
  <c r="AE56" i="1"/>
  <c r="AI56" i="1"/>
  <c r="AM56" i="1"/>
  <c r="AP56" i="1"/>
  <c r="AT56" i="1"/>
  <c r="AX56" i="1"/>
  <c r="AB56" i="1"/>
  <c r="AF56" i="1"/>
  <c r="AJ56" i="1"/>
  <c r="AN56" i="1"/>
  <c r="AQ56" i="1"/>
  <c r="AU56" i="1"/>
  <c r="AG56" i="1"/>
  <c r="AV56" i="1"/>
  <c r="Z56" i="1"/>
  <c r="AH56" i="1"/>
  <c r="AO56" i="1"/>
  <c r="AW56" i="1"/>
  <c r="AC56" i="1"/>
  <c r="AK56" i="1"/>
  <c r="AR56" i="1"/>
  <c r="AD56" i="1"/>
  <c r="AL56" i="1"/>
  <c r="AS56" i="1"/>
  <c r="AB257" i="1"/>
  <c r="AF257" i="1"/>
  <c r="AJ257" i="1"/>
  <c r="AN257" i="1"/>
  <c r="AQ257" i="1"/>
  <c r="AU257" i="1"/>
  <c r="AD257" i="1"/>
  <c r="AI257" i="1"/>
  <c r="AS257" i="1"/>
  <c r="AX257" i="1"/>
  <c r="Z257" i="1"/>
  <c r="AE257" i="1"/>
  <c r="AK257" i="1"/>
  <c r="AO257" i="1"/>
  <c r="AT257" i="1"/>
  <c r="AA257" i="1"/>
  <c r="AG257" i="1"/>
  <c r="AL257" i="1"/>
  <c r="AP257" i="1"/>
  <c r="AV257" i="1"/>
  <c r="AR257" i="1"/>
  <c r="AH257" i="1"/>
  <c r="AC257" i="1"/>
  <c r="AW257" i="1"/>
  <c r="AM257" i="1"/>
  <c r="Z43" i="1"/>
  <c r="AD43" i="1"/>
  <c r="AH43" i="1"/>
  <c r="AL43" i="1"/>
  <c r="AO43" i="1"/>
  <c r="AS43" i="1"/>
  <c r="AW43" i="1"/>
  <c r="AC43" i="1"/>
  <c r="AI43" i="1"/>
  <c r="AN43" i="1"/>
  <c r="AR43" i="1"/>
  <c r="AX43" i="1"/>
  <c r="AE43" i="1"/>
  <c r="AJ43" i="1"/>
  <c r="AT43" i="1"/>
  <c r="AA43" i="1"/>
  <c r="AK43" i="1"/>
  <c r="AU43" i="1"/>
  <c r="AB43" i="1"/>
  <c r="AM43" i="1"/>
  <c r="AV43" i="1"/>
  <c r="AF43" i="1"/>
  <c r="AP43" i="1"/>
  <c r="AG43" i="1"/>
  <c r="AQ43" i="1"/>
  <c r="AB229" i="1"/>
  <c r="AF229" i="1"/>
  <c r="AJ229" i="1"/>
  <c r="AN229" i="1"/>
  <c r="AQ229" i="1"/>
  <c r="AU229" i="1"/>
  <c r="AC229" i="1"/>
  <c r="AG229" i="1"/>
  <c r="AK229" i="1"/>
  <c r="AR229" i="1"/>
  <c r="AV229" i="1"/>
  <c r="AE229" i="1"/>
  <c r="AM229" i="1"/>
  <c r="AT229" i="1"/>
  <c r="Z229" i="1"/>
  <c r="AH229" i="1"/>
  <c r="AO229" i="1"/>
  <c r="AW229" i="1"/>
  <c r="AA229" i="1"/>
  <c r="AI229" i="1"/>
  <c r="AP229" i="1"/>
  <c r="AX229" i="1"/>
  <c r="AS229" i="1"/>
  <c r="AD229" i="1"/>
  <c r="AL229" i="1"/>
  <c r="AB324" i="1"/>
  <c r="AF324" i="1"/>
  <c r="AJ324" i="1"/>
  <c r="AN324" i="1"/>
  <c r="AQ324" i="1"/>
  <c r="AU324" i="1"/>
  <c r="AD324" i="1"/>
  <c r="AI324" i="1"/>
  <c r="AS324" i="1"/>
  <c r="AX324" i="1"/>
  <c r="AE324" i="1"/>
  <c r="AO324" i="1"/>
  <c r="AT324" i="1"/>
  <c r="Z324" i="1"/>
  <c r="AK324" i="1"/>
  <c r="AG324" i="1"/>
  <c r="AP324" i="1"/>
  <c r="AC324" i="1"/>
  <c r="AH324" i="1"/>
  <c r="AR324" i="1"/>
  <c r="AA324" i="1"/>
  <c r="AL324" i="1"/>
  <c r="AV324" i="1"/>
  <c r="AM324" i="1"/>
  <c r="AW324" i="1"/>
  <c r="Z5" i="1"/>
  <c r="AD5" i="1"/>
  <c r="AH5" i="1"/>
  <c r="AL5" i="1"/>
  <c r="AO5" i="1"/>
  <c r="AS5" i="1"/>
  <c r="AW5" i="1"/>
  <c r="AA5" i="1"/>
  <c r="AF5" i="1"/>
  <c r="AK5" i="1"/>
  <c r="AP5" i="1"/>
  <c r="AU5" i="1"/>
  <c r="AC5" i="1"/>
  <c r="AI5" i="1"/>
  <c r="AN5" i="1"/>
  <c r="AR5" i="1"/>
  <c r="AX5" i="1"/>
  <c r="AE5" i="1"/>
  <c r="AG5" i="1"/>
  <c r="AQ5" i="1"/>
  <c r="AJ5" i="1"/>
  <c r="AT5" i="1"/>
  <c r="AB5" i="1"/>
  <c r="AM5" i="1"/>
  <c r="AV5" i="1"/>
  <c r="Z17" i="1"/>
  <c r="AD17" i="1"/>
  <c r="AH17" i="1"/>
  <c r="AL17" i="1"/>
  <c r="AO17" i="1"/>
  <c r="AS17" i="1"/>
  <c r="AW17" i="1"/>
  <c r="AE17" i="1"/>
  <c r="AJ17" i="1"/>
  <c r="AT17" i="1"/>
  <c r="AB17" i="1"/>
  <c r="AG17" i="1"/>
  <c r="AM17" i="1"/>
  <c r="AQ17" i="1"/>
  <c r="AV17" i="1"/>
  <c r="AI17" i="1"/>
  <c r="AR17" i="1"/>
  <c r="AA17" i="1"/>
  <c r="AK17" i="1"/>
  <c r="AU17" i="1"/>
  <c r="AC17" i="1"/>
  <c r="AN17" i="1"/>
  <c r="AX17" i="1"/>
  <c r="AP17" i="1"/>
  <c r="AF17" i="1"/>
  <c r="AB227" i="1"/>
  <c r="AF227" i="1"/>
  <c r="AJ227" i="1"/>
  <c r="AN227" i="1"/>
  <c r="AQ227" i="1"/>
  <c r="AU227" i="1"/>
  <c r="AC227" i="1"/>
  <c r="AG227" i="1"/>
  <c r="AK227" i="1"/>
  <c r="AR227" i="1"/>
  <c r="AV227" i="1"/>
  <c r="AE227" i="1"/>
  <c r="AM227" i="1"/>
  <c r="AT227" i="1"/>
  <c r="Z227" i="1"/>
  <c r="AH227" i="1"/>
  <c r="AO227" i="1"/>
  <c r="AW227" i="1"/>
  <c r="AA227" i="1"/>
  <c r="AI227" i="1"/>
  <c r="AP227" i="1"/>
  <c r="AX227" i="1"/>
  <c r="AL227" i="1"/>
  <c r="AD227" i="1"/>
  <c r="AS227" i="1"/>
  <c r="AB157" i="1"/>
  <c r="AF157" i="1"/>
  <c r="AJ157" i="1"/>
  <c r="AN157" i="1"/>
  <c r="AQ157" i="1"/>
  <c r="AU157" i="1"/>
  <c r="AC157" i="1"/>
  <c r="AG157" i="1"/>
  <c r="AK157" i="1"/>
  <c r="AR157" i="1"/>
  <c r="AV157" i="1"/>
  <c r="AD157" i="1"/>
  <c r="AL157" i="1"/>
  <c r="AS157" i="1"/>
  <c r="AE157" i="1"/>
  <c r="AM157" i="1"/>
  <c r="AT157" i="1"/>
  <c r="Z157" i="1"/>
  <c r="AH157" i="1"/>
  <c r="AO157" i="1"/>
  <c r="AW157" i="1"/>
  <c r="AX157" i="1"/>
  <c r="AA157" i="1"/>
  <c r="AP157" i="1"/>
  <c r="AI157" i="1"/>
  <c r="Z221" i="1"/>
  <c r="AD221" i="1"/>
  <c r="AH221" i="1"/>
  <c r="AL221" i="1"/>
  <c r="AO221" i="1"/>
  <c r="AS221" i="1"/>
  <c r="AW221" i="1"/>
  <c r="AA221" i="1"/>
  <c r="AE221" i="1"/>
  <c r="AI221" i="1"/>
  <c r="AM221" i="1"/>
  <c r="AP221" i="1"/>
  <c r="AT221" i="1"/>
  <c r="AX221" i="1"/>
  <c r="AC221" i="1"/>
  <c r="AK221" i="1"/>
  <c r="AR221" i="1"/>
  <c r="AF221" i="1"/>
  <c r="AN221" i="1"/>
  <c r="AU221" i="1"/>
  <c r="AB221" i="1"/>
  <c r="AJ221" i="1"/>
  <c r="AQ221" i="1"/>
  <c r="AG221" i="1"/>
  <c r="AV221" i="1"/>
  <c r="Z149" i="1"/>
  <c r="AD149" i="1"/>
  <c r="AH149" i="1"/>
  <c r="AL149" i="1"/>
  <c r="AO149" i="1"/>
  <c r="AS149" i="1"/>
  <c r="AW149" i="1"/>
  <c r="AA149" i="1"/>
  <c r="AE149" i="1"/>
  <c r="AI149" i="1"/>
  <c r="AM149" i="1"/>
  <c r="AP149" i="1"/>
  <c r="AT149" i="1"/>
  <c r="AX149" i="1"/>
  <c r="AF149" i="1"/>
  <c r="AN149" i="1"/>
  <c r="AU149" i="1"/>
  <c r="AG149" i="1"/>
  <c r="AV149" i="1"/>
  <c r="AB149" i="1"/>
  <c r="AJ149" i="1"/>
  <c r="AQ149" i="1"/>
  <c r="AC149" i="1"/>
  <c r="AK149" i="1"/>
  <c r="AR149" i="1"/>
  <c r="Z222" i="1"/>
  <c r="AD222" i="1"/>
  <c r="AH222" i="1"/>
  <c r="AL222" i="1"/>
  <c r="AO222" i="1"/>
  <c r="AS222" i="1"/>
  <c r="AW222" i="1"/>
  <c r="AA222" i="1"/>
  <c r="AE222" i="1"/>
  <c r="AI222" i="1"/>
  <c r="AM222" i="1"/>
  <c r="AP222" i="1"/>
  <c r="AT222" i="1"/>
  <c r="AX222" i="1"/>
  <c r="AG222" i="1"/>
  <c r="AV222" i="1"/>
  <c r="AB222" i="1"/>
  <c r="AJ222" i="1"/>
  <c r="AQ222" i="1"/>
  <c r="AF222" i="1"/>
  <c r="AN222" i="1"/>
  <c r="AC222" i="1"/>
  <c r="AK222" i="1"/>
  <c r="AR222" i="1"/>
  <c r="AU222" i="1"/>
  <c r="AA65" i="1"/>
  <c r="AE65" i="1"/>
  <c r="AI65" i="1"/>
  <c r="AM65" i="1"/>
  <c r="AP65" i="1"/>
  <c r="AT65" i="1"/>
  <c r="AX65" i="1"/>
  <c r="AB65" i="1"/>
  <c r="AF65" i="1"/>
  <c r="AJ65" i="1"/>
  <c r="AN65" i="1"/>
  <c r="AQ65" i="1"/>
  <c r="AU65" i="1"/>
  <c r="AC65" i="1"/>
  <c r="AK65" i="1"/>
  <c r="AR65" i="1"/>
  <c r="AD65" i="1"/>
  <c r="AL65" i="1"/>
  <c r="AS65" i="1"/>
  <c r="AG65" i="1"/>
  <c r="AV65" i="1"/>
  <c r="AO65" i="1"/>
  <c r="AW65" i="1"/>
  <c r="Z65" i="1"/>
  <c r="AH65" i="1"/>
  <c r="Z123" i="1"/>
  <c r="AD123" i="1"/>
  <c r="AH123" i="1"/>
  <c r="AL123" i="1"/>
  <c r="AO123" i="1"/>
  <c r="AS123" i="1"/>
  <c r="AW123" i="1"/>
  <c r="AB123" i="1"/>
  <c r="AG123" i="1"/>
  <c r="AM123" i="1"/>
  <c r="AQ123" i="1"/>
  <c r="AV123" i="1"/>
  <c r="AC123" i="1"/>
  <c r="AI123" i="1"/>
  <c r="AN123" i="1"/>
  <c r="AR123" i="1"/>
  <c r="AX123" i="1"/>
  <c r="AE123" i="1"/>
  <c r="AJ123" i="1"/>
  <c r="AT123" i="1"/>
  <c r="AA123" i="1"/>
  <c r="AU123" i="1"/>
  <c r="AF123" i="1"/>
  <c r="AK123" i="1"/>
  <c r="AP123" i="1"/>
  <c r="Z127" i="1"/>
  <c r="AD127" i="1"/>
  <c r="AH127" i="1"/>
  <c r="AL127" i="1"/>
  <c r="AO127" i="1"/>
  <c r="AS127" i="1"/>
  <c r="AW127" i="1"/>
  <c r="AA127" i="1"/>
  <c r="AF127" i="1"/>
  <c r="AK127" i="1"/>
  <c r="AP127" i="1"/>
  <c r="AU127" i="1"/>
  <c r="AB127" i="1"/>
  <c r="AG127" i="1"/>
  <c r="AM127" i="1"/>
  <c r="AQ127" i="1"/>
  <c r="AV127" i="1"/>
  <c r="AI127" i="1"/>
  <c r="AR127" i="1"/>
  <c r="AJ127" i="1"/>
  <c r="AT127" i="1"/>
  <c r="AC127" i="1"/>
  <c r="AN127" i="1"/>
  <c r="AX127" i="1"/>
  <c r="AE127" i="1"/>
  <c r="AA90" i="1"/>
  <c r="AE90" i="1"/>
  <c r="AI90" i="1"/>
  <c r="AM90" i="1"/>
  <c r="AP90" i="1"/>
  <c r="AT90" i="1"/>
  <c r="AX90" i="1"/>
  <c r="AC90" i="1"/>
  <c r="AH90" i="1"/>
  <c r="AN90" i="1"/>
  <c r="AR90" i="1"/>
  <c r="AW90" i="1"/>
  <c r="AD90" i="1"/>
  <c r="AJ90" i="1"/>
  <c r="AS90" i="1"/>
  <c r="AB90" i="1"/>
  <c r="AL90" i="1"/>
  <c r="AV90" i="1"/>
  <c r="AF90" i="1"/>
  <c r="AO90" i="1"/>
  <c r="AG90" i="1"/>
  <c r="AQ90" i="1"/>
  <c r="Z90" i="1"/>
  <c r="AK90" i="1"/>
  <c r="AU90" i="1"/>
  <c r="Z234" i="1"/>
  <c r="AD234" i="1"/>
  <c r="AH234" i="1"/>
  <c r="AL234" i="1"/>
  <c r="AO234" i="1"/>
  <c r="AS234" i="1"/>
  <c r="AW234" i="1"/>
  <c r="AA234" i="1"/>
  <c r="AE234" i="1"/>
  <c r="AI234" i="1"/>
  <c r="AM234" i="1"/>
  <c r="AP234" i="1"/>
  <c r="AT234" i="1"/>
  <c r="AX234" i="1"/>
  <c r="AG234" i="1"/>
  <c r="AV234" i="1"/>
  <c r="AB234" i="1"/>
  <c r="AJ234" i="1"/>
  <c r="AQ234" i="1"/>
  <c r="AC234" i="1"/>
  <c r="AK234" i="1"/>
  <c r="AR234" i="1"/>
  <c r="AF234" i="1"/>
  <c r="AN234" i="1"/>
  <c r="AU234" i="1"/>
  <c r="Z137" i="1"/>
  <c r="AD137" i="1"/>
  <c r="AH137" i="1"/>
  <c r="AL137" i="1"/>
  <c r="AO137" i="1"/>
  <c r="AS137" i="1"/>
  <c r="AW137" i="1"/>
  <c r="AA137" i="1"/>
  <c r="AE137" i="1"/>
  <c r="AI137" i="1"/>
  <c r="AM137" i="1"/>
  <c r="AP137" i="1"/>
  <c r="AT137" i="1"/>
  <c r="AX137" i="1"/>
  <c r="AF137" i="1"/>
  <c r="AN137" i="1"/>
  <c r="AU137" i="1"/>
  <c r="AG137" i="1"/>
  <c r="AV137" i="1"/>
  <c r="AB137" i="1"/>
  <c r="AJ137" i="1"/>
  <c r="AQ137" i="1"/>
  <c r="AK137" i="1"/>
  <c r="AR137" i="1"/>
  <c r="AC137" i="1"/>
  <c r="Z266" i="1"/>
  <c r="AD266" i="1"/>
  <c r="AH266" i="1"/>
  <c r="AL266" i="1"/>
  <c r="AO266" i="1"/>
  <c r="AS266" i="1"/>
  <c r="AW266" i="1"/>
  <c r="AA266" i="1"/>
  <c r="AF266" i="1"/>
  <c r="AK266" i="1"/>
  <c r="AP266" i="1"/>
  <c r="AU266" i="1"/>
  <c r="AB266" i="1"/>
  <c r="AG266" i="1"/>
  <c r="AM266" i="1"/>
  <c r="AQ266" i="1"/>
  <c r="AV266" i="1"/>
  <c r="AC266" i="1"/>
  <c r="AI266" i="1"/>
  <c r="AN266" i="1"/>
  <c r="AR266" i="1"/>
  <c r="AX266" i="1"/>
  <c r="AT266" i="1"/>
  <c r="AE266" i="1"/>
  <c r="AJ266" i="1"/>
  <c r="Z228" i="1"/>
  <c r="AD228" i="1"/>
  <c r="AH228" i="1"/>
  <c r="AL228" i="1"/>
  <c r="AO228" i="1"/>
  <c r="AS228" i="1"/>
  <c r="AW228" i="1"/>
  <c r="AA228" i="1"/>
  <c r="AE228" i="1"/>
  <c r="AI228" i="1"/>
  <c r="AM228" i="1"/>
  <c r="AP228" i="1"/>
  <c r="AT228" i="1"/>
  <c r="AX228" i="1"/>
  <c r="AG228" i="1"/>
  <c r="AV228" i="1"/>
  <c r="AB228" i="1"/>
  <c r="AJ228" i="1"/>
  <c r="AQ228" i="1"/>
  <c r="AC228" i="1"/>
  <c r="AK228" i="1"/>
  <c r="AR228" i="1"/>
  <c r="AN228" i="1"/>
  <c r="AU228" i="1"/>
  <c r="AF228" i="1"/>
  <c r="AB249" i="1"/>
  <c r="AF249" i="1"/>
  <c r="AJ249" i="1"/>
  <c r="AN249" i="1"/>
  <c r="AQ249" i="1"/>
  <c r="AU249" i="1"/>
  <c r="AG249" i="1"/>
  <c r="AV249" i="1"/>
  <c r="AC249" i="1"/>
  <c r="AK249" i="1"/>
  <c r="AR249" i="1"/>
  <c r="AA249" i="1"/>
  <c r="AI249" i="1"/>
  <c r="AP249" i="1"/>
  <c r="AX249" i="1"/>
  <c r="AD249" i="1"/>
  <c r="AL249" i="1"/>
  <c r="AS249" i="1"/>
  <c r="AE249" i="1"/>
  <c r="AM249" i="1"/>
  <c r="AT249" i="1"/>
  <c r="AO249" i="1"/>
  <c r="Z249" i="1"/>
  <c r="AW249" i="1"/>
  <c r="AH249" i="1"/>
  <c r="AA71" i="1"/>
  <c r="AE71" i="1"/>
  <c r="AI71" i="1"/>
  <c r="AM71" i="1"/>
  <c r="AP71" i="1"/>
  <c r="AT71" i="1"/>
  <c r="AX71" i="1"/>
  <c r="AB71" i="1"/>
  <c r="AF71" i="1"/>
  <c r="AJ71" i="1"/>
  <c r="AN71" i="1"/>
  <c r="AQ71" i="1"/>
  <c r="AU71" i="1"/>
  <c r="AC71" i="1"/>
  <c r="AK71" i="1"/>
  <c r="AR71" i="1"/>
  <c r="AD71" i="1"/>
  <c r="AL71" i="1"/>
  <c r="AS71" i="1"/>
  <c r="AH71" i="1"/>
  <c r="AW71" i="1"/>
  <c r="Z71" i="1"/>
  <c r="AO71" i="1"/>
  <c r="AG71" i="1"/>
  <c r="AV71" i="1"/>
  <c r="AB128" i="1"/>
  <c r="AF128" i="1"/>
  <c r="AJ128" i="1"/>
  <c r="AN128" i="1"/>
  <c r="AQ128" i="1"/>
  <c r="AU128" i="1"/>
  <c r="AA128" i="1"/>
  <c r="AG128" i="1"/>
  <c r="AL128" i="1"/>
  <c r="AP128" i="1"/>
  <c r="AV128" i="1"/>
  <c r="AC128" i="1"/>
  <c r="AH128" i="1"/>
  <c r="AM128" i="1"/>
  <c r="AR128" i="1"/>
  <c r="AW128" i="1"/>
  <c r="AD128" i="1"/>
  <c r="AX128" i="1"/>
  <c r="AE128" i="1"/>
  <c r="AO128" i="1"/>
  <c r="AI128" i="1"/>
  <c r="AS128" i="1"/>
  <c r="AT128" i="1"/>
  <c r="AK128" i="1"/>
  <c r="Z128" i="1"/>
  <c r="AA96" i="1"/>
  <c r="AE96" i="1"/>
  <c r="AI96" i="1"/>
  <c r="AM96" i="1"/>
  <c r="AP96" i="1"/>
  <c r="AT96" i="1"/>
  <c r="AX96" i="1"/>
  <c r="AD96" i="1"/>
  <c r="AJ96" i="1"/>
  <c r="AS96" i="1"/>
  <c r="Z96" i="1"/>
  <c r="AF96" i="1"/>
  <c r="AK96" i="1"/>
  <c r="AO96" i="1"/>
  <c r="AU96" i="1"/>
  <c r="AH96" i="1"/>
  <c r="AR96" i="1"/>
  <c r="AB96" i="1"/>
  <c r="AL96" i="1"/>
  <c r="AV96" i="1"/>
  <c r="AC96" i="1"/>
  <c r="AN96" i="1"/>
  <c r="AW96" i="1"/>
  <c r="AG96" i="1"/>
  <c r="AQ96" i="1"/>
  <c r="Z133" i="1"/>
  <c r="AD133" i="1"/>
  <c r="AH133" i="1"/>
  <c r="AL133" i="1"/>
  <c r="AO133" i="1"/>
  <c r="AS133" i="1"/>
  <c r="AW133" i="1"/>
  <c r="AA133" i="1"/>
  <c r="AE133" i="1"/>
  <c r="AI133" i="1"/>
  <c r="AM133" i="1"/>
  <c r="AP133" i="1"/>
  <c r="AT133" i="1"/>
  <c r="AX133" i="1"/>
  <c r="AF133" i="1"/>
  <c r="AN133" i="1"/>
  <c r="AU133" i="1"/>
  <c r="AG133" i="1"/>
  <c r="AV133" i="1"/>
  <c r="AB133" i="1"/>
  <c r="AJ133" i="1"/>
  <c r="AQ133" i="1"/>
  <c r="AK133" i="1"/>
  <c r="AR133" i="1"/>
  <c r="AC133" i="1"/>
  <c r="Z306" i="1"/>
  <c r="AD306" i="1"/>
  <c r="AH306" i="1"/>
  <c r="AL306" i="1"/>
  <c r="AO306" i="1"/>
  <c r="AS306" i="1"/>
  <c r="AW306" i="1"/>
  <c r="AC306" i="1"/>
  <c r="AI306" i="1"/>
  <c r="AN306" i="1"/>
  <c r="AR306" i="1"/>
  <c r="AX306" i="1"/>
  <c r="AE306" i="1"/>
  <c r="AJ306" i="1"/>
  <c r="AT306" i="1"/>
  <c r="AA306" i="1"/>
  <c r="AK306" i="1"/>
  <c r="AU306" i="1"/>
  <c r="AB306" i="1"/>
  <c r="AM306" i="1"/>
  <c r="AV306" i="1"/>
  <c r="AF306" i="1"/>
  <c r="AP306" i="1"/>
  <c r="AG306" i="1"/>
  <c r="AQ306" i="1"/>
  <c r="Z8" i="1"/>
  <c r="AD8" i="1"/>
  <c r="AH8" i="1"/>
  <c r="AL8" i="1"/>
  <c r="AO8" i="1"/>
  <c r="AS8" i="1"/>
  <c r="AW8" i="1"/>
  <c r="AA8" i="1"/>
  <c r="AF8" i="1"/>
  <c r="AK8" i="1"/>
  <c r="AP8" i="1"/>
  <c r="AU8" i="1"/>
  <c r="AC8" i="1"/>
  <c r="AI8" i="1"/>
  <c r="AN8" i="1"/>
  <c r="AR8" i="1"/>
  <c r="AX8" i="1"/>
  <c r="AJ8" i="1"/>
  <c r="AT8" i="1"/>
  <c r="AB8" i="1"/>
  <c r="AM8" i="1"/>
  <c r="AV8" i="1"/>
  <c r="AE8" i="1"/>
  <c r="AG8" i="1"/>
  <c r="AQ8" i="1"/>
  <c r="Z205" i="1"/>
  <c r="AD205" i="1"/>
  <c r="AH205" i="1"/>
  <c r="AL205" i="1"/>
  <c r="AO205" i="1"/>
  <c r="AS205" i="1"/>
  <c r="AW205" i="1"/>
  <c r="AC205" i="1"/>
  <c r="AI205" i="1"/>
  <c r="AN205" i="1"/>
  <c r="AR205" i="1"/>
  <c r="AX205" i="1"/>
  <c r="AE205" i="1"/>
  <c r="AJ205" i="1"/>
  <c r="AT205" i="1"/>
  <c r="AA205" i="1"/>
  <c r="AF205" i="1"/>
  <c r="AK205" i="1"/>
  <c r="AP205" i="1"/>
  <c r="AU205" i="1"/>
  <c r="AQ205" i="1"/>
  <c r="AB205" i="1"/>
  <c r="AV205" i="1"/>
  <c r="AM205" i="1"/>
  <c r="AG205" i="1"/>
  <c r="AB204" i="1"/>
  <c r="AF204" i="1"/>
  <c r="AJ204" i="1"/>
  <c r="AN204" i="1"/>
  <c r="AQ204" i="1"/>
  <c r="AU204" i="1"/>
  <c r="AC204" i="1"/>
  <c r="AH204" i="1"/>
  <c r="AM204" i="1"/>
  <c r="AR204" i="1"/>
  <c r="AW204" i="1"/>
  <c r="AD204" i="1"/>
  <c r="AI204" i="1"/>
  <c r="AS204" i="1"/>
  <c r="AX204" i="1"/>
  <c r="Z204" i="1"/>
  <c r="AE204" i="1"/>
  <c r="AK204" i="1"/>
  <c r="AO204" i="1"/>
  <c r="AT204" i="1"/>
  <c r="AA204" i="1"/>
  <c r="AV204" i="1"/>
  <c r="AG204" i="1"/>
  <c r="AP204" i="1"/>
  <c r="AL204" i="1"/>
  <c r="AB101" i="1"/>
  <c r="AF101" i="1"/>
  <c r="AJ101" i="1"/>
  <c r="AN101" i="1"/>
  <c r="AQ101" i="1"/>
  <c r="AU101" i="1"/>
  <c r="AC101" i="1"/>
  <c r="AG101" i="1"/>
  <c r="AK101" i="1"/>
  <c r="AR101" i="1"/>
  <c r="AV101" i="1"/>
  <c r="AE101" i="1"/>
  <c r="AM101" i="1"/>
  <c r="AT101" i="1"/>
  <c r="Z101" i="1"/>
  <c r="AH101" i="1"/>
  <c r="AO101" i="1"/>
  <c r="AW101" i="1"/>
  <c r="AA101" i="1"/>
  <c r="AI101" i="1"/>
  <c r="AP101" i="1"/>
  <c r="AX101" i="1"/>
  <c r="AS101" i="1"/>
  <c r="AD101" i="1"/>
  <c r="AL101" i="1"/>
  <c r="Z16" i="1"/>
  <c r="AD16" i="1"/>
  <c r="AH16" i="1"/>
  <c r="AL16" i="1"/>
  <c r="AO16" i="1"/>
  <c r="AS16" i="1"/>
  <c r="AW16" i="1"/>
  <c r="AC16" i="1"/>
  <c r="AI16" i="1"/>
  <c r="AN16" i="1"/>
  <c r="AR16" i="1"/>
  <c r="AX16" i="1"/>
  <c r="AA16" i="1"/>
  <c r="AF16" i="1"/>
  <c r="AK16" i="1"/>
  <c r="AP16" i="1"/>
  <c r="AU16" i="1"/>
  <c r="AG16" i="1"/>
  <c r="AQ16" i="1"/>
  <c r="AJ16" i="1"/>
  <c r="AT16" i="1"/>
  <c r="AB16" i="1"/>
  <c r="AM16" i="1"/>
  <c r="AV16" i="1"/>
  <c r="AE16" i="1"/>
  <c r="AC81" i="1"/>
  <c r="AG81" i="1"/>
  <c r="AK81" i="1"/>
  <c r="AR81" i="1"/>
  <c r="AV81" i="1"/>
  <c r="AA81" i="1"/>
  <c r="AF81" i="1"/>
  <c r="AL81" i="1"/>
  <c r="AP81" i="1"/>
  <c r="AU81" i="1"/>
  <c r="AB81" i="1"/>
  <c r="AH81" i="1"/>
  <c r="AM81" i="1"/>
  <c r="AQ81" i="1"/>
  <c r="AW81" i="1"/>
  <c r="Z81" i="1"/>
  <c r="AJ81" i="1"/>
  <c r="AT81" i="1"/>
  <c r="AD81" i="1"/>
  <c r="AN81" i="1"/>
  <c r="AX81" i="1"/>
  <c r="AE81" i="1"/>
  <c r="AO81" i="1"/>
  <c r="AI81" i="1"/>
  <c r="AS81" i="1"/>
  <c r="AB20" i="1"/>
  <c r="AF20" i="1"/>
  <c r="AJ20" i="1"/>
  <c r="AN20" i="1"/>
  <c r="AQ20" i="1"/>
  <c r="AU20" i="1"/>
  <c r="AC20" i="1"/>
  <c r="AH20" i="1"/>
  <c r="AM20" i="1"/>
  <c r="AR20" i="1"/>
  <c r="AW20" i="1"/>
  <c r="Z20" i="1"/>
  <c r="AE20" i="1"/>
  <c r="AK20" i="1"/>
  <c r="AO20" i="1"/>
  <c r="AT20" i="1"/>
  <c r="AG20" i="1"/>
  <c r="AP20" i="1"/>
  <c r="AI20" i="1"/>
  <c r="AS20" i="1"/>
  <c r="AA20" i="1"/>
  <c r="AL20" i="1"/>
  <c r="AV20" i="1"/>
  <c r="AX20" i="1"/>
  <c r="AD20" i="1"/>
  <c r="Z131" i="1"/>
  <c r="AD131" i="1"/>
  <c r="AH131" i="1"/>
  <c r="AL131" i="1"/>
  <c r="AO131" i="1"/>
  <c r="AS131" i="1"/>
  <c r="AW131" i="1"/>
  <c r="AB131" i="1"/>
  <c r="AG131" i="1"/>
  <c r="AM131" i="1"/>
  <c r="AQ131" i="1"/>
  <c r="AV131" i="1"/>
  <c r="AC131" i="1"/>
  <c r="AI131" i="1"/>
  <c r="AN131" i="1"/>
  <c r="AR131" i="1"/>
  <c r="AX131" i="1"/>
  <c r="AE131" i="1"/>
  <c r="AF131" i="1"/>
  <c r="AP131" i="1"/>
  <c r="AJ131" i="1"/>
  <c r="AT131" i="1"/>
  <c r="AA131" i="1"/>
  <c r="AK131" i="1"/>
  <c r="AU131" i="1"/>
  <c r="AA66" i="1"/>
  <c r="AE66" i="1"/>
  <c r="AI66" i="1"/>
  <c r="AM66" i="1"/>
  <c r="AP66" i="1"/>
  <c r="AT66" i="1"/>
  <c r="AX66" i="1"/>
  <c r="AB66" i="1"/>
  <c r="AF66" i="1"/>
  <c r="AJ66" i="1"/>
  <c r="AN66" i="1"/>
  <c r="AQ66" i="1"/>
  <c r="AU66" i="1"/>
  <c r="AG66" i="1"/>
  <c r="AV66" i="1"/>
  <c r="Z66" i="1"/>
  <c r="AH66" i="1"/>
  <c r="AO66" i="1"/>
  <c r="AW66" i="1"/>
  <c r="AD66" i="1"/>
  <c r="AS66" i="1"/>
  <c r="AK66" i="1"/>
  <c r="AL66" i="1"/>
  <c r="AC66" i="1"/>
  <c r="AR66" i="1"/>
  <c r="AC74" i="1"/>
  <c r="AG74" i="1"/>
  <c r="AK74" i="1"/>
  <c r="AR74" i="1"/>
  <c r="AV74" i="1"/>
  <c r="Z74" i="1"/>
  <c r="AD74" i="1"/>
  <c r="AH74" i="1"/>
  <c r="AL74" i="1"/>
  <c r="AO74" i="1"/>
  <c r="AS74" i="1"/>
  <c r="AW74" i="1"/>
  <c r="AA74" i="1"/>
  <c r="AI74" i="1"/>
  <c r="AP74" i="1"/>
  <c r="AX74" i="1"/>
  <c r="AB74" i="1"/>
  <c r="AJ74" i="1"/>
  <c r="AQ74" i="1"/>
  <c r="AF74" i="1"/>
  <c r="AU74" i="1"/>
  <c r="AM74" i="1"/>
  <c r="AN74" i="1"/>
  <c r="AE74" i="1"/>
  <c r="AT74" i="1"/>
  <c r="AB280" i="1"/>
  <c r="AF280" i="1"/>
  <c r="AJ280" i="1"/>
  <c r="AN280" i="1"/>
  <c r="AQ280" i="1"/>
  <c r="AU280" i="1"/>
  <c r="AA280" i="1"/>
  <c r="AG280" i="1"/>
  <c r="AL280" i="1"/>
  <c r="AP280" i="1"/>
  <c r="AV280" i="1"/>
  <c r="AC280" i="1"/>
  <c r="AH280" i="1"/>
  <c r="AM280" i="1"/>
  <c r="AR280" i="1"/>
  <c r="AW280" i="1"/>
  <c r="AD280" i="1"/>
  <c r="AI280" i="1"/>
  <c r="AS280" i="1"/>
  <c r="AX280" i="1"/>
  <c r="Z280" i="1"/>
  <c r="AT280" i="1"/>
  <c r="AK280" i="1"/>
  <c r="AE280" i="1"/>
  <c r="AO280" i="1"/>
  <c r="Z97" i="1"/>
  <c r="AD97" i="1"/>
  <c r="AH97" i="1"/>
  <c r="AL97" i="1"/>
  <c r="AO97" i="1"/>
  <c r="AS97" i="1"/>
  <c r="AW97" i="1"/>
  <c r="AA97" i="1"/>
  <c r="AE97" i="1"/>
  <c r="AI97" i="1"/>
  <c r="AM97" i="1"/>
  <c r="AP97" i="1"/>
  <c r="AT97" i="1"/>
  <c r="AX97" i="1"/>
  <c r="AG97" i="1"/>
  <c r="AV97" i="1"/>
  <c r="AB97" i="1"/>
  <c r="AJ97" i="1"/>
  <c r="AQ97" i="1"/>
  <c r="AC97" i="1"/>
  <c r="AK97" i="1"/>
  <c r="AR97" i="1"/>
  <c r="AU97" i="1"/>
  <c r="AF97" i="1"/>
  <c r="AN97" i="1"/>
  <c r="AC64" i="1"/>
  <c r="AG64" i="1"/>
  <c r="AK64" i="1"/>
  <c r="AR64" i="1"/>
  <c r="AV64" i="1"/>
  <c r="Z64" i="1"/>
  <c r="AD64" i="1"/>
  <c r="AH64" i="1"/>
  <c r="AL64" i="1"/>
  <c r="AO64" i="1"/>
  <c r="AS64" i="1"/>
  <c r="AW64" i="1"/>
  <c r="AE64" i="1"/>
  <c r="AM64" i="1"/>
  <c r="AT64" i="1"/>
  <c r="AF64" i="1"/>
  <c r="AN64" i="1"/>
  <c r="AU64" i="1"/>
  <c r="AA64" i="1"/>
  <c r="AI64" i="1"/>
  <c r="AP64" i="1"/>
  <c r="AX64" i="1"/>
  <c r="AJ64" i="1"/>
  <c r="AQ64" i="1"/>
  <c r="AB64" i="1"/>
  <c r="AB98" i="1"/>
  <c r="AF98" i="1"/>
  <c r="AJ98" i="1"/>
  <c r="AN98" i="1"/>
  <c r="AQ98" i="1"/>
  <c r="AU98" i="1"/>
  <c r="AC98" i="1"/>
  <c r="AG98" i="1"/>
  <c r="AK98" i="1"/>
  <c r="AR98" i="1"/>
  <c r="AV98" i="1"/>
  <c r="AE98" i="1"/>
  <c r="AM98" i="1"/>
  <c r="AT98" i="1"/>
  <c r="Z98" i="1"/>
  <c r="AH98" i="1"/>
  <c r="AO98" i="1"/>
  <c r="AW98" i="1"/>
  <c r="AA98" i="1"/>
  <c r="AI98" i="1"/>
  <c r="AP98" i="1"/>
  <c r="AX98" i="1"/>
  <c r="AD98" i="1"/>
  <c r="AL98" i="1"/>
  <c r="AS98" i="1"/>
  <c r="AB10" i="1"/>
  <c r="AF10" i="1"/>
  <c r="AJ10" i="1"/>
  <c r="AN10" i="1"/>
  <c r="AQ10" i="1"/>
  <c r="AU10" i="1"/>
  <c r="AC10" i="1"/>
  <c r="AH10" i="1"/>
  <c r="AM10" i="1"/>
  <c r="AR10" i="1"/>
  <c r="AW10" i="1"/>
  <c r="Z10" i="1"/>
  <c r="AE10" i="1"/>
  <c r="AK10" i="1"/>
  <c r="AO10" i="1"/>
  <c r="AT10" i="1"/>
  <c r="AG10" i="1"/>
  <c r="AP10" i="1"/>
  <c r="AI10" i="1"/>
  <c r="AS10" i="1"/>
  <c r="AA10" i="1"/>
  <c r="AL10" i="1"/>
  <c r="AV10" i="1"/>
  <c r="AD10" i="1"/>
  <c r="AX10" i="1"/>
  <c r="Z115" i="1"/>
  <c r="AD115" i="1"/>
  <c r="AH115" i="1"/>
  <c r="AL115" i="1"/>
  <c r="AO115" i="1"/>
  <c r="AS115" i="1"/>
  <c r="AW115" i="1"/>
  <c r="AA115" i="1"/>
  <c r="AE115" i="1"/>
  <c r="AI115" i="1"/>
  <c r="AM115" i="1"/>
  <c r="AP115" i="1"/>
  <c r="AT115" i="1"/>
  <c r="AX115" i="1"/>
  <c r="AC115" i="1"/>
  <c r="AK115" i="1"/>
  <c r="AR115" i="1"/>
  <c r="AF115" i="1"/>
  <c r="AN115" i="1"/>
  <c r="AU115" i="1"/>
  <c r="AG115" i="1"/>
  <c r="AV115" i="1"/>
  <c r="AB115" i="1"/>
  <c r="AJ115" i="1"/>
  <c r="AQ115" i="1"/>
  <c r="AB164" i="1"/>
  <c r="AF164" i="1"/>
  <c r="AJ164" i="1"/>
  <c r="AN164" i="1"/>
  <c r="AQ164" i="1"/>
  <c r="AU164" i="1"/>
  <c r="AC164" i="1"/>
  <c r="AG164" i="1"/>
  <c r="AK164" i="1"/>
  <c r="AR164" i="1"/>
  <c r="AV164" i="1"/>
  <c r="AD164" i="1"/>
  <c r="AL164" i="1"/>
  <c r="AS164" i="1"/>
  <c r="AE164" i="1"/>
  <c r="AM164" i="1"/>
  <c r="AT164" i="1"/>
  <c r="Z164" i="1"/>
  <c r="AH164" i="1"/>
  <c r="AO164" i="1"/>
  <c r="AW164" i="1"/>
  <c r="AX164" i="1"/>
  <c r="AA164" i="1"/>
  <c r="AP164" i="1"/>
  <c r="AI164" i="1"/>
  <c r="Z106" i="1"/>
  <c r="AD106" i="1"/>
  <c r="AH106" i="1"/>
  <c r="AL106" i="1"/>
  <c r="AO106" i="1"/>
  <c r="AS106" i="1"/>
  <c r="AW106" i="1"/>
  <c r="AA106" i="1"/>
  <c r="AE106" i="1"/>
  <c r="AI106" i="1"/>
  <c r="AM106" i="1"/>
  <c r="AP106" i="1"/>
  <c r="AT106" i="1"/>
  <c r="AX106" i="1"/>
  <c r="AC106" i="1"/>
  <c r="AK106" i="1"/>
  <c r="AR106" i="1"/>
  <c r="AF106" i="1"/>
  <c r="AN106" i="1"/>
  <c r="AU106" i="1"/>
  <c r="AG106" i="1"/>
  <c r="AV106" i="1"/>
  <c r="AJ106" i="1"/>
  <c r="AQ106" i="1"/>
  <c r="AB106" i="1"/>
  <c r="AB120" i="1"/>
  <c r="AF120" i="1"/>
  <c r="AJ120" i="1"/>
  <c r="AN120" i="1"/>
  <c r="AQ120" i="1"/>
  <c r="AU120" i="1"/>
  <c r="AC120" i="1"/>
  <c r="AG120" i="1"/>
  <c r="AK120" i="1"/>
  <c r="AR120" i="1"/>
  <c r="AV120" i="1"/>
  <c r="AE120" i="1"/>
  <c r="AM120" i="1"/>
  <c r="AT120" i="1"/>
  <c r="Z120" i="1"/>
  <c r="AH120" i="1"/>
  <c r="AO120" i="1"/>
  <c r="AW120" i="1"/>
  <c r="AA120" i="1"/>
  <c r="AI120" i="1"/>
  <c r="AP120" i="1"/>
  <c r="AX120" i="1"/>
  <c r="AD120" i="1"/>
  <c r="AL120" i="1"/>
  <c r="AS120" i="1"/>
  <c r="AB288" i="1"/>
  <c r="AF288" i="1"/>
  <c r="AJ288" i="1"/>
  <c r="AN288" i="1"/>
  <c r="AQ288" i="1"/>
  <c r="AU288" i="1"/>
  <c r="AC288" i="1"/>
  <c r="AH288" i="1"/>
  <c r="AM288" i="1"/>
  <c r="AR288" i="1"/>
  <c r="AW288" i="1"/>
  <c r="AD288" i="1"/>
  <c r="AI288" i="1"/>
  <c r="AS288" i="1"/>
  <c r="AX288" i="1"/>
  <c r="AE288" i="1"/>
  <c r="AT288" i="1"/>
  <c r="Z288" i="1"/>
  <c r="AK288" i="1"/>
  <c r="AO288" i="1"/>
  <c r="AP288" i="1"/>
  <c r="AA288" i="1"/>
  <c r="AV288" i="1"/>
  <c r="AG288" i="1"/>
  <c r="AL288" i="1"/>
  <c r="Z207" i="1"/>
  <c r="AD207" i="1"/>
  <c r="AH207" i="1"/>
  <c r="AL207" i="1"/>
  <c r="AO207" i="1"/>
  <c r="AS207" i="1"/>
  <c r="AW207" i="1"/>
  <c r="AC207" i="1"/>
  <c r="AI207" i="1"/>
  <c r="AN207" i="1"/>
  <c r="AR207" i="1"/>
  <c r="AX207" i="1"/>
  <c r="AE207" i="1"/>
  <c r="AJ207" i="1"/>
  <c r="AT207" i="1"/>
  <c r="AA207" i="1"/>
  <c r="AF207" i="1"/>
  <c r="AK207" i="1"/>
  <c r="AP207" i="1"/>
  <c r="AU207" i="1"/>
  <c r="AB207" i="1"/>
  <c r="AV207" i="1"/>
  <c r="AG207" i="1"/>
  <c r="AQ207" i="1"/>
  <c r="AM207" i="1"/>
  <c r="Z187" i="1"/>
  <c r="AD187" i="1"/>
  <c r="AH187" i="1"/>
  <c r="AL187" i="1"/>
  <c r="AO187" i="1"/>
  <c r="AS187" i="1"/>
  <c r="AW187" i="1"/>
  <c r="AB187" i="1"/>
  <c r="AG187" i="1"/>
  <c r="AM187" i="1"/>
  <c r="AQ187" i="1"/>
  <c r="AV187" i="1"/>
  <c r="AC187" i="1"/>
  <c r="AI187" i="1"/>
  <c r="AN187" i="1"/>
  <c r="AR187" i="1"/>
  <c r="AX187" i="1"/>
  <c r="AE187" i="1"/>
  <c r="AJ187" i="1"/>
  <c r="AT187" i="1"/>
  <c r="AK187" i="1"/>
  <c r="AP187" i="1"/>
  <c r="AF187" i="1"/>
  <c r="AA187" i="1"/>
  <c r="AU187" i="1"/>
  <c r="Z155" i="1"/>
  <c r="AD155" i="1"/>
  <c r="AH155" i="1"/>
  <c r="AL155" i="1"/>
  <c r="AO155" i="1"/>
  <c r="AS155" i="1"/>
  <c r="AW155" i="1"/>
  <c r="AA155" i="1"/>
  <c r="AE155" i="1"/>
  <c r="AI155" i="1"/>
  <c r="AM155" i="1"/>
  <c r="AP155" i="1"/>
  <c r="AT155" i="1"/>
  <c r="AX155" i="1"/>
  <c r="AB155" i="1"/>
  <c r="AJ155" i="1"/>
  <c r="AQ155" i="1"/>
  <c r="AC155" i="1"/>
  <c r="AK155" i="1"/>
  <c r="AR155" i="1"/>
  <c r="AF155" i="1"/>
  <c r="AN155" i="1"/>
  <c r="AU155" i="1"/>
  <c r="AG155" i="1"/>
  <c r="AV155" i="1"/>
  <c r="AC55" i="1"/>
  <c r="AG55" i="1"/>
  <c r="AK55" i="1"/>
  <c r="AR55" i="1"/>
  <c r="AV55" i="1"/>
  <c r="Z55" i="1"/>
  <c r="AD55" i="1"/>
  <c r="AH55" i="1"/>
  <c r="AL55" i="1"/>
  <c r="AO55" i="1"/>
  <c r="AS55" i="1"/>
  <c r="AW55" i="1"/>
  <c r="AA55" i="1"/>
  <c r="AI55" i="1"/>
  <c r="AP55" i="1"/>
  <c r="AX55" i="1"/>
  <c r="AB55" i="1"/>
  <c r="AJ55" i="1"/>
  <c r="AQ55" i="1"/>
  <c r="AE55" i="1"/>
  <c r="AM55" i="1"/>
  <c r="AT55" i="1"/>
  <c r="AU55" i="1"/>
  <c r="AF55" i="1"/>
  <c r="AN55" i="1"/>
  <c r="Z297" i="1"/>
  <c r="AD297" i="1"/>
  <c r="AH297" i="1"/>
  <c r="AL297" i="1"/>
  <c r="AO297" i="1"/>
  <c r="AS297" i="1"/>
  <c r="AW297" i="1"/>
  <c r="AA297" i="1"/>
  <c r="AF297" i="1"/>
  <c r="AK297" i="1"/>
  <c r="AP297" i="1"/>
  <c r="AU297" i="1"/>
  <c r="AB297" i="1"/>
  <c r="AG297" i="1"/>
  <c r="AM297" i="1"/>
  <c r="AQ297" i="1"/>
  <c r="AV297" i="1"/>
  <c r="AC297" i="1"/>
  <c r="AI297" i="1"/>
  <c r="AN297" i="1"/>
  <c r="AR297" i="1"/>
  <c r="AX297" i="1"/>
  <c r="AT297" i="1"/>
  <c r="AE297" i="1"/>
  <c r="AJ297" i="1"/>
  <c r="AC62" i="1"/>
  <c r="AG62" i="1"/>
  <c r="AK62" i="1"/>
  <c r="AR62" i="1"/>
  <c r="AV62" i="1"/>
  <c r="Z62" i="1"/>
  <c r="AD62" i="1"/>
  <c r="AH62" i="1"/>
  <c r="AL62" i="1"/>
  <c r="AO62" i="1"/>
  <c r="AS62" i="1"/>
  <c r="AW62" i="1"/>
  <c r="AA62" i="1"/>
  <c r="AI62" i="1"/>
  <c r="AP62" i="1"/>
  <c r="AX62" i="1"/>
  <c r="AB62" i="1"/>
  <c r="AJ62" i="1"/>
  <c r="AQ62" i="1"/>
  <c r="AE62" i="1"/>
  <c r="AM62" i="1"/>
  <c r="AT62" i="1"/>
  <c r="AF62" i="1"/>
  <c r="AN62" i="1"/>
  <c r="AU62" i="1"/>
  <c r="Z214" i="1"/>
  <c r="AD214" i="1"/>
  <c r="AH214" i="1"/>
  <c r="AL214" i="1"/>
  <c r="AO214" i="1"/>
  <c r="AS214" i="1"/>
  <c r="AW214" i="1"/>
  <c r="AE214" i="1"/>
  <c r="AJ214" i="1"/>
  <c r="AT214" i="1"/>
  <c r="AA214" i="1"/>
  <c r="AF214" i="1"/>
  <c r="AK214" i="1"/>
  <c r="AP214" i="1"/>
  <c r="AU214" i="1"/>
  <c r="AB214" i="1"/>
  <c r="AG214" i="1"/>
  <c r="AM214" i="1"/>
  <c r="AQ214" i="1"/>
  <c r="AV214" i="1"/>
  <c r="AR214" i="1"/>
  <c r="AC214" i="1"/>
  <c r="AX214" i="1"/>
  <c r="AN214" i="1"/>
  <c r="AI214" i="1"/>
  <c r="Z202" i="1"/>
  <c r="AD202" i="1"/>
  <c r="AH202" i="1"/>
  <c r="AL202" i="1"/>
  <c r="AO202" i="1"/>
  <c r="AS202" i="1"/>
  <c r="AW202" i="1"/>
  <c r="AE202" i="1"/>
  <c r="AJ202" i="1"/>
  <c r="AT202" i="1"/>
  <c r="AA202" i="1"/>
  <c r="AF202" i="1"/>
  <c r="AK202" i="1"/>
  <c r="AP202" i="1"/>
  <c r="AU202" i="1"/>
  <c r="AB202" i="1"/>
  <c r="AG202" i="1"/>
  <c r="AM202" i="1"/>
  <c r="AQ202" i="1"/>
  <c r="AV202" i="1"/>
  <c r="AC202" i="1"/>
  <c r="AX202" i="1"/>
  <c r="AI202" i="1"/>
  <c r="AR202" i="1"/>
  <c r="AN202" i="1"/>
  <c r="AB291" i="1"/>
  <c r="AF291" i="1"/>
  <c r="AJ291" i="1"/>
  <c r="AN291" i="1"/>
  <c r="AQ291" i="1"/>
  <c r="AU291" i="1"/>
  <c r="Z291" i="1"/>
  <c r="AE291" i="1"/>
  <c r="AK291" i="1"/>
  <c r="AO291" i="1"/>
  <c r="AT291" i="1"/>
  <c r="AA291" i="1"/>
  <c r="AG291" i="1"/>
  <c r="AL291" i="1"/>
  <c r="AP291" i="1"/>
  <c r="AV291" i="1"/>
  <c r="AC291" i="1"/>
  <c r="AM291" i="1"/>
  <c r="AW291" i="1"/>
  <c r="AH291" i="1"/>
  <c r="AR291" i="1"/>
  <c r="AS291" i="1"/>
  <c r="AD291" i="1"/>
  <c r="AX291" i="1"/>
  <c r="AI291" i="1"/>
  <c r="AB317" i="1"/>
  <c r="AF317" i="1"/>
  <c r="AJ317" i="1"/>
  <c r="AN317" i="1"/>
  <c r="AQ317" i="1"/>
  <c r="AU317" i="1"/>
  <c r="AA317" i="1"/>
  <c r="AG317" i="1"/>
  <c r="AL317" i="1"/>
  <c r="AP317" i="1"/>
  <c r="AV317" i="1"/>
  <c r="AC317" i="1"/>
  <c r="AM317" i="1"/>
  <c r="AR317" i="1"/>
  <c r="AW317" i="1"/>
  <c r="AH317" i="1"/>
  <c r="AI317" i="1"/>
  <c r="AS317" i="1"/>
  <c r="AO317" i="1"/>
  <c r="Z317" i="1"/>
  <c r="AK317" i="1"/>
  <c r="AT317" i="1"/>
  <c r="AD317" i="1"/>
  <c r="AX317" i="1"/>
  <c r="AE317" i="1"/>
  <c r="Z303" i="1"/>
  <c r="AD303" i="1"/>
  <c r="AH303" i="1"/>
  <c r="AL303" i="1"/>
  <c r="AO303" i="1"/>
  <c r="AS303" i="1"/>
  <c r="AW303" i="1"/>
  <c r="AA303" i="1"/>
  <c r="AF303" i="1"/>
  <c r="AK303" i="1"/>
  <c r="AP303" i="1"/>
  <c r="AU303" i="1"/>
  <c r="AB303" i="1"/>
  <c r="AG303" i="1"/>
  <c r="AM303" i="1"/>
  <c r="AQ303" i="1"/>
  <c r="AV303" i="1"/>
  <c r="AI303" i="1"/>
  <c r="AR303" i="1"/>
  <c r="AJ303" i="1"/>
  <c r="AT303" i="1"/>
  <c r="AC303" i="1"/>
  <c r="AN303" i="1"/>
  <c r="AX303" i="1"/>
  <c r="AE303" i="1"/>
  <c r="AB203" i="1"/>
  <c r="AF203" i="1"/>
  <c r="AJ203" i="1"/>
  <c r="AN203" i="1"/>
  <c r="AQ203" i="1"/>
  <c r="AU203" i="1"/>
  <c r="Z203" i="1"/>
  <c r="AE203" i="1"/>
  <c r="AK203" i="1"/>
  <c r="AO203" i="1"/>
  <c r="AT203" i="1"/>
  <c r="AA203" i="1"/>
  <c r="AG203" i="1"/>
  <c r="AL203" i="1"/>
  <c r="AP203" i="1"/>
  <c r="AV203" i="1"/>
  <c r="AC203" i="1"/>
  <c r="AH203" i="1"/>
  <c r="AM203" i="1"/>
  <c r="AR203" i="1"/>
  <c r="AW203" i="1"/>
  <c r="AS203" i="1"/>
  <c r="AD203" i="1"/>
  <c r="AX203" i="1"/>
  <c r="AI203" i="1"/>
  <c r="Z171" i="1"/>
  <c r="AD171" i="1"/>
  <c r="AH171" i="1"/>
  <c r="AL171" i="1"/>
  <c r="AO171" i="1"/>
  <c r="AS171" i="1"/>
  <c r="AW171" i="1"/>
  <c r="AA171" i="1"/>
  <c r="AE171" i="1"/>
  <c r="AI171" i="1"/>
  <c r="AM171" i="1"/>
  <c r="AP171" i="1"/>
  <c r="AT171" i="1"/>
  <c r="AX171" i="1"/>
  <c r="AB171" i="1"/>
  <c r="AJ171" i="1"/>
  <c r="AQ171" i="1"/>
  <c r="AC171" i="1"/>
  <c r="AK171" i="1"/>
  <c r="AR171" i="1"/>
  <c r="AF171" i="1"/>
  <c r="AN171" i="1"/>
  <c r="AU171" i="1"/>
  <c r="AV171" i="1"/>
  <c r="AG171" i="1"/>
  <c r="AB183" i="1"/>
  <c r="AF183" i="1"/>
  <c r="AJ183" i="1"/>
  <c r="AN183" i="1"/>
  <c r="AQ183" i="1"/>
  <c r="AU183" i="1"/>
  <c r="AC183" i="1"/>
  <c r="AG183" i="1"/>
  <c r="AK183" i="1"/>
  <c r="AR183" i="1"/>
  <c r="AV183" i="1"/>
  <c r="Z183" i="1"/>
  <c r="AH183" i="1"/>
  <c r="AO183" i="1"/>
  <c r="AW183" i="1"/>
  <c r="AA183" i="1"/>
  <c r="AI183" i="1"/>
  <c r="AP183" i="1"/>
  <c r="AX183" i="1"/>
  <c r="AD183" i="1"/>
  <c r="AL183" i="1"/>
  <c r="AS183" i="1"/>
  <c r="AE183" i="1"/>
  <c r="AT183" i="1"/>
  <c r="AM183" i="1"/>
  <c r="AB323" i="1"/>
  <c r="AF323" i="1"/>
  <c r="AJ323" i="1"/>
  <c r="AN323" i="1"/>
  <c r="AQ323" i="1"/>
  <c r="AU323" i="1"/>
  <c r="AC323" i="1"/>
  <c r="AH323" i="1"/>
  <c r="AM323" i="1"/>
  <c r="AR323" i="1"/>
  <c r="AW323" i="1"/>
  <c r="AD323" i="1"/>
  <c r="AI323" i="1"/>
  <c r="AS323" i="1"/>
  <c r="AX323" i="1"/>
  <c r="AE323" i="1"/>
  <c r="AO323" i="1"/>
  <c r="AG323" i="1"/>
  <c r="AP323" i="1"/>
  <c r="Z323" i="1"/>
  <c r="AK323" i="1"/>
  <c r="AT323" i="1"/>
  <c r="AL323" i="1"/>
  <c r="AA323" i="1"/>
  <c r="AV323" i="1"/>
  <c r="AB25" i="1"/>
  <c r="AF25" i="1"/>
  <c r="AJ25" i="1"/>
  <c r="AN25" i="1"/>
  <c r="AQ25" i="1"/>
  <c r="AU25" i="1"/>
  <c r="AA25" i="1"/>
  <c r="AG25" i="1"/>
  <c r="AL25" i="1"/>
  <c r="AP25" i="1"/>
  <c r="AV25" i="1"/>
  <c r="AD25" i="1"/>
  <c r="AI25" i="1"/>
  <c r="AS25" i="1"/>
  <c r="AX25" i="1"/>
  <c r="Z25" i="1"/>
  <c r="AK25" i="1"/>
  <c r="AT25" i="1"/>
  <c r="AC25" i="1"/>
  <c r="AM25" i="1"/>
  <c r="AW25" i="1"/>
  <c r="AE25" i="1"/>
  <c r="AO25" i="1"/>
  <c r="AH25" i="1"/>
  <c r="AR25" i="1"/>
  <c r="AB219" i="1"/>
  <c r="AA219" i="1"/>
  <c r="AF219" i="1"/>
  <c r="AJ219" i="1"/>
  <c r="AN219" i="1"/>
  <c r="AQ219" i="1"/>
  <c r="AU219" i="1"/>
  <c r="AC219" i="1"/>
  <c r="AG219" i="1"/>
  <c r="AK219" i="1"/>
  <c r="AR219" i="1"/>
  <c r="AV219" i="1"/>
  <c r="Z219" i="1"/>
  <c r="AI219" i="1"/>
  <c r="AP219" i="1"/>
  <c r="AX219" i="1"/>
  <c r="AD219" i="1"/>
  <c r="AL219" i="1"/>
  <c r="AS219" i="1"/>
  <c r="AH219" i="1"/>
  <c r="AO219" i="1"/>
  <c r="AW219" i="1"/>
  <c r="AE219" i="1"/>
  <c r="AM219" i="1"/>
  <c r="AT219" i="1"/>
  <c r="Z299" i="1"/>
  <c r="AD299" i="1"/>
  <c r="AH299" i="1"/>
  <c r="AL299" i="1"/>
  <c r="AO299" i="1"/>
  <c r="AS299" i="1"/>
  <c r="AW299" i="1"/>
  <c r="AB299" i="1"/>
  <c r="AG299" i="1"/>
  <c r="AM299" i="1"/>
  <c r="AQ299" i="1"/>
  <c r="AV299" i="1"/>
  <c r="AC299" i="1"/>
  <c r="AI299" i="1"/>
  <c r="AN299" i="1"/>
  <c r="AR299" i="1"/>
  <c r="AX299" i="1"/>
  <c r="AE299" i="1"/>
  <c r="AJ299" i="1"/>
  <c r="AT299" i="1"/>
  <c r="AK299" i="1"/>
  <c r="AP299" i="1"/>
  <c r="AA299" i="1"/>
  <c r="AU299" i="1"/>
  <c r="AF299" i="1"/>
  <c r="AB186" i="1"/>
  <c r="AF186" i="1"/>
  <c r="AJ186" i="1"/>
  <c r="AN186" i="1"/>
  <c r="AQ186" i="1"/>
  <c r="AU186" i="1"/>
  <c r="AC186" i="1"/>
  <c r="AG186" i="1"/>
  <c r="AK186" i="1"/>
  <c r="AR186" i="1"/>
  <c r="AV186" i="1"/>
  <c r="Z186" i="1"/>
  <c r="AH186" i="1"/>
  <c r="AO186" i="1"/>
  <c r="AW186" i="1"/>
  <c r="AA186" i="1"/>
  <c r="AI186" i="1"/>
  <c r="AP186" i="1"/>
  <c r="AX186" i="1"/>
  <c r="AD186" i="1"/>
  <c r="AL186" i="1"/>
  <c r="AS186" i="1"/>
  <c r="AT186" i="1"/>
  <c r="AM186" i="1"/>
  <c r="AE186" i="1"/>
  <c r="Z252" i="1"/>
  <c r="AD252" i="1"/>
  <c r="AH252" i="1"/>
  <c r="AL252" i="1"/>
  <c r="AO252" i="1"/>
  <c r="AS252" i="1"/>
  <c r="AW252" i="1"/>
  <c r="AB252" i="1"/>
  <c r="AG252" i="1"/>
  <c r="AM252" i="1"/>
  <c r="AQ252" i="1"/>
  <c r="AV252" i="1"/>
  <c r="AC252" i="1"/>
  <c r="AI252" i="1"/>
  <c r="AN252" i="1"/>
  <c r="AR252" i="1"/>
  <c r="AX252" i="1"/>
  <c r="AE252" i="1"/>
  <c r="AJ252" i="1"/>
  <c r="AT252" i="1"/>
  <c r="AF252" i="1"/>
  <c r="AK252" i="1"/>
  <c r="AP252" i="1"/>
  <c r="AA252" i="1"/>
  <c r="AU252" i="1"/>
  <c r="Z263" i="1"/>
  <c r="AD263" i="1"/>
  <c r="AH263" i="1"/>
  <c r="AL263" i="1"/>
  <c r="AO263" i="1"/>
  <c r="AS263" i="1"/>
  <c r="AW263" i="1"/>
  <c r="AB263" i="1"/>
  <c r="AG263" i="1"/>
  <c r="AM263" i="1"/>
  <c r="AQ263" i="1"/>
  <c r="AV263" i="1"/>
  <c r="AC263" i="1"/>
  <c r="AI263" i="1"/>
  <c r="AN263" i="1"/>
  <c r="AR263" i="1"/>
  <c r="AX263" i="1"/>
  <c r="AE263" i="1"/>
  <c r="AJ263" i="1"/>
  <c r="AT263" i="1"/>
  <c r="AA263" i="1"/>
  <c r="AU263" i="1"/>
  <c r="AK263" i="1"/>
  <c r="AP263" i="1"/>
  <c r="AF263" i="1"/>
  <c r="Z254" i="1"/>
  <c r="AD254" i="1"/>
  <c r="AH254" i="1"/>
  <c r="AL254" i="1"/>
  <c r="AO254" i="1"/>
  <c r="AS254" i="1"/>
  <c r="AW254" i="1"/>
  <c r="AC254" i="1"/>
  <c r="AI254" i="1"/>
  <c r="AN254" i="1"/>
  <c r="AR254" i="1"/>
  <c r="AX254" i="1"/>
  <c r="AE254" i="1"/>
  <c r="AJ254" i="1"/>
  <c r="AT254" i="1"/>
  <c r="AA254" i="1"/>
  <c r="AF254" i="1"/>
  <c r="AK254" i="1"/>
  <c r="AP254" i="1"/>
  <c r="AU254" i="1"/>
  <c r="AQ254" i="1"/>
  <c r="AB254" i="1"/>
  <c r="AV254" i="1"/>
  <c r="AG254" i="1"/>
  <c r="AM254" i="1"/>
  <c r="Z208" i="1"/>
  <c r="AD208" i="1"/>
  <c r="AH208" i="1"/>
  <c r="AL208" i="1"/>
  <c r="AO208" i="1"/>
  <c r="AS208" i="1"/>
  <c r="AW208" i="1"/>
  <c r="AE208" i="1"/>
  <c r="AJ208" i="1"/>
  <c r="AT208" i="1"/>
  <c r="AA208" i="1"/>
  <c r="AF208" i="1"/>
  <c r="AK208" i="1"/>
  <c r="AP208" i="1"/>
  <c r="AU208" i="1"/>
  <c r="AB208" i="1"/>
  <c r="AG208" i="1"/>
  <c r="AM208" i="1"/>
  <c r="AQ208" i="1"/>
  <c r="AV208" i="1"/>
  <c r="AN208" i="1"/>
  <c r="AR208" i="1"/>
  <c r="AI208" i="1"/>
  <c r="AC208" i="1"/>
  <c r="AX208" i="1"/>
  <c r="Z218" i="1"/>
  <c r="AD218" i="1"/>
  <c r="AH218" i="1"/>
  <c r="AL218" i="1"/>
  <c r="AO218" i="1"/>
  <c r="AS218" i="1"/>
  <c r="AW218" i="1"/>
  <c r="AA218" i="1"/>
  <c r="AF218" i="1"/>
  <c r="AK218" i="1"/>
  <c r="AP218" i="1"/>
  <c r="AU218" i="1"/>
  <c r="AB218" i="1"/>
  <c r="AG218" i="1"/>
  <c r="AM218" i="1"/>
  <c r="AQ218" i="1"/>
  <c r="AV218" i="1"/>
  <c r="AE218" i="1"/>
  <c r="AI218" i="1"/>
  <c r="AR218" i="1"/>
  <c r="AC218" i="1"/>
  <c r="AN218" i="1"/>
  <c r="AX218" i="1"/>
  <c r="AJ218" i="1"/>
  <c r="AT218" i="1"/>
  <c r="AB261" i="1"/>
  <c r="AF261" i="1"/>
  <c r="AJ261" i="1"/>
  <c r="AN261" i="1"/>
  <c r="AQ261" i="1"/>
  <c r="AU261" i="1"/>
  <c r="Z261" i="1"/>
  <c r="AE261" i="1"/>
  <c r="AK261" i="1"/>
  <c r="AO261" i="1"/>
  <c r="AT261" i="1"/>
  <c r="AA261" i="1"/>
  <c r="AG261" i="1"/>
  <c r="AL261" i="1"/>
  <c r="AP261" i="1"/>
  <c r="AV261" i="1"/>
  <c r="AC261" i="1"/>
  <c r="AH261" i="1"/>
  <c r="AM261" i="1"/>
  <c r="AR261" i="1"/>
  <c r="AW261" i="1"/>
  <c r="AD261" i="1"/>
  <c r="AS261" i="1"/>
  <c r="AX261" i="1"/>
  <c r="AI261" i="1"/>
  <c r="AC89" i="1"/>
  <c r="AG89" i="1"/>
  <c r="AK89" i="1"/>
  <c r="AR89" i="1"/>
  <c r="AV89" i="1"/>
  <c r="AB89" i="1"/>
  <c r="AH89" i="1"/>
  <c r="AM89" i="1"/>
  <c r="AQ89" i="1"/>
  <c r="AW89" i="1"/>
  <c r="AD89" i="1"/>
  <c r="AI89" i="1"/>
  <c r="AN89" i="1"/>
  <c r="AS89" i="1"/>
  <c r="AX89" i="1"/>
  <c r="AF89" i="1"/>
  <c r="AP89" i="1"/>
  <c r="Z89" i="1"/>
  <c r="AJ89" i="1"/>
  <c r="AT89" i="1"/>
  <c r="AA89" i="1"/>
  <c r="AL89" i="1"/>
  <c r="AU89" i="1"/>
  <c r="AE89" i="1"/>
  <c r="AO89" i="1"/>
  <c r="Z243" i="1"/>
  <c r="AD243" i="1"/>
  <c r="AH243" i="1"/>
  <c r="AL243" i="1"/>
  <c r="AO243" i="1"/>
  <c r="AS243" i="1"/>
  <c r="AW243" i="1"/>
  <c r="AA243" i="1"/>
  <c r="AE243" i="1"/>
  <c r="AI243" i="1"/>
  <c r="AM243" i="1"/>
  <c r="AP243" i="1"/>
  <c r="AT243" i="1"/>
  <c r="AX243" i="1"/>
  <c r="AG243" i="1"/>
  <c r="AV243" i="1"/>
  <c r="AB243" i="1"/>
  <c r="AJ243" i="1"/>
  <c r="AQ243" i="1"/>
  <c r="AC243" i="1"/>
  <c r="AK243" i="1"/>
  <c r="AR243" i="1"/>
  <c r="AF243" i="1"/>
  <c r="AN243" i="1"/>
  <c r="AU243" i="1"/>
  <c r="AB146" i="1"/>
  <c r="AF146" i="1"/>
  <c r="AJ146" i="1"/>
  <c r="AN146" i="1"/>
  <c r="AQ146" i="1"/>
  <c r="AU146" i="1"/>
  <c r="AC146" i="1"/>
  <c r="AG146" i="1"/>
  <c r="AK146" i="1"/>
  <c r="AR146" i="1"/>
  <c r="AV146" i="1"/>
  <c r="AD146" i="1"/>
  <c r="AL146" i="1"/>
  <c r="AS146" i="1"/>
  <c r="AE146" i="1"/>
  <c r="AM146" i="1"/>
  <c r="AT146" i="1"/>
  <c r="Z146" i="1"/>
  <c r="AH146" i="1"/>
  <c r="AO146" i="1"/>
  <c r="AW146" i="1"/>
  <c r="AP146" i="1"/>
  <c r="AX146" i="1"/>
  <c r="AI146" i="1"/>
  <c r="AA146" i="1"/>
  <c r="AB42" i="1"/>
  <c r="AF42" i="1"/>
  <c r="AJ42" i="1"/>
  <c r="AN42" i="1"/>
  <c r="AQ42" i="1"/>
  <c r="AU42" i="1"/>
  <c r="AC42" i="1"/>
  <c r="AH42" i="1"/>
  <c r="AM42" i="1"/>
  <c r="AR42" i="1"/>
  <c r="AW42" i="1"/>
  <c r="AD42" i="1"/>
  <c r="AI42" i="1"/>
  <c r="AS42" i="1"/>
  <c r="AX42" i="1"/>
  <c r="AE42" i="1"/>
  <c r="AO42" i="1"/>
  <c r="AG42" i="1"/>
  <c r="AP42" i="1"/>
  <c r="Z42" i="1"/>
  <c r="AK42" i="1"/>
  <c r="AT42" i="1"/>
  <c r="AL42" i="1"/>
  <c r="AV42" i="1"/>
  <c r="AA42" i="1"/>
  <c r="AB313" i="1"/>
  <c r="AF313" i="1"/>
  <c r="AJ313" i="1"/>
  <c r="AN313" i="1"/>
  <c r="AQ313" i="1"/>
  <c r="AU313" i="1"/>
  <c r="AC313" i="1"/>
  <c r="AH313" i="1"/>
  <c r="AM313" i="1"/>
  <c r="AR313" i="1"/>
  <c r="AW313" i="1"/>
  <c r="AD313" i="1"/>
  <c r="AI313" i="1"/>
  <c r="AS313" i="1"/>
  <c r="AX313" i="1"/>
  <c r="AE313" i="1"/>
  <c r="AO313" i="1"/>
  <c r="AV313" i="1"/>
  <c r="AG313" i="1"/>
  <c r="AP313" i="1"/>
  <c r="Z313" i="1"/>
  <c r="AK313" i="1"/>
  <c r="AT313" i="1"/>
  <c r="AL313" i="1"/>
  <c r="AA313" i="1"/>
  <c r="AB181" i="1"/>
  <c r="AF181" i="1"/>
  <c r="AJ181" i="1"/>
  <c r="AN181" i="1"/>
  <c r="AQ181" i="1"/>
  <c r="AU181" i="1"/>
  <c r="AC181" i="1"/>
  <c r="AG181" i="1"/>
  <c r="AK181" i="1"/>
  <c r="AR181" i="1"/>
  <c r="AV181" i="1"/>
  <c r="AD181" i="1"/>
  <c r="AL181" i="1"/>
  <c r="AS181" i="1"/>
  <c r="AE181" i="1"/>
  <c r="AM181" i="1"/>
  <c r="AT181" i="1"/>
  <c r="Z181" i="1"/>
  <c r="AH181" i="1"/>
  <c r="AO181" i="1"/>
  <c r="AW181" i="1"/>
  <c r="AP181" i="1"/>
  <c r="AX181" i="1"/>
  <c r="AI181" i="1"/>
  <c r="AA181" i="1"/>
  <c r="AB188" i="1"/>
  <c r="AF188" i="1"/>
  <c r="AJ188" i="1"/>
  <c r="AN188" i="1"/>
  <c r="AQ188" i="1"/>
  <c r="AU188" i="1"/>
  <c r="AC188" i="1"/>
  <c r="AH188" i="1"/>
  <c r="AM188" i="1"/>
  <c r="AR188" i="1"/>
  <c r="AW188" i="1"/>
  <c r="AD188" i="1"/>
  <c r="AI188" i="1"/>
  <c r="AS188" i="1"/>
  <c r="AX188" i="1"/>
  <c r="Z188" i="1"/>
  <c r="AE188" i="1"/>
  <c r="AK188" i="1"/>
  <c r="AO188" i="1"/>
  <c r="AT188" i="1"/>
  <c r="AG188" i="1"/>
  <c r="AL188" i="1"/>
  <c r="AA188" i="1"/>
  <c r="AV188" i="1"/>
  <c r="AP188" i="1"/>
  <c r="AB166" i="1"/>
  <c r="AF166" i="1"/>
  <c r="AJ166" i="1"/>
  <c r="AN166" i="1"/>
  <c r="AQ166" i="1"/>
  <c r="AU166" i="1"/>
  <c r="AC166" i="1"/>
  <c r="AG166" i="1"/>
  <c r="AK166" i="1"/>
  <c r="AR166" i="1"/>
  <c r="AV166" i="1"/>
  <c r="Z166" i="1"/>
  <c r="AH166" i="1"/>
  <c r="AO166" i="1"/>
  <c r="AW166" i="1"/>
  <c r="AA166" i="1"/>
  <c r="AI166" i="1"/>
  <c r="AP166" i="1"/>
  <c r="AX166" i="1"/>
  <c r="AD166" i="1"/>
  <c r="AL166" i="1"/>
  <c r="AS166" i="1"/>
  <c r="AE166" i="1"/>
  <c r="AM166" i="1"/>
  <c r="AT166" i="1"/>
  <c r="AB4" i="1"/>
  <c r="AF4" i="1"/>
  <c r="AJ4" i="1"/>
  <c r="AN4" i="1"/>
  <c r="AQ4" i="1"/>
  <c r="AU4" i="1"/>
  <c r="Z4" i="1"/>
  <c r="AE4" i="1"/>
  <c r="AK4" i="1"/>
  <c r="AO4" i="1"/>
  <c r="AT4" i="1"/>
  <c r="AC4" i="1"/>
  <c r="AH4" i="1"/>
  <c r="AM4" i="1"/>
  <c r="AR4" i="1"/>
  <c r="AW4" i="1"/>
  <c r="AI4" i="1"/>
  <c r="AS4" i="1"/>
  <c r="AA4" i="1"/>
  <c r="AL4" i="1"/>
  <c r="AV4" i="1"/>
  <c r="AD4" i="1"/>
  <c r="AX4" i="1"/>
  <c r="AP4" i="1"/>
  <c r="AG4" i="1"/>
  <c r="AB260" i="1"/>
  <c r="AF260" i="1"/>
  <c r="AJ260" i="1"/>
  <c r="AN260" i="1"/>
  <c r="AQ260" i="1"/>
  <c r="AU260" i="1"/>
  <c r="AD260" i="1"/>
  <c r="AI260" i="1"/>
  <c r="AS260" i="1"/>
  <c r="AX260" i="1"/>
  <c r="Z260" i="1"/>
  <c r="AE260" i="1"/>
  <c r="AK260" i="1"/>
  <c r="AO260" i="1"/>
  <c r="AT260" i="1"/>
  <c r="AA260" i="1"/>
  <c r="AG260" i="1"/>
  <c r="AL260" i="1"/>
  <c r="AP260" i="1"/>
  <c r="AV260" i="1"/>
  <c r="AC260" i="1"/>
  <c r="AW260" i="1"/>
  <c r="AM260" i="1"/>
  <c r="AH260" i="1"/>
  <c r="AR260" i="1"/>
  <c r="Z11" i="1"/>
  <c r="AD11" i="1"/>
  <c r="AH11" i="1"/>
  <c r="AL11" i="1"/>
  <c r="AO11" i="1"/>
  <c r="AS11" i="1"/>
  <c r="AW11" i="1"/>
  <c r="AC11" i="1"/>
  <c r="AI11" i="1"/>
  <c r="AN11" i="1"/>
  <c r="AR11" i="1"/>
  <c r="AX11" i="1"/>
  <c r="AA11" i="1"/>
  <c r="AF11" i="1"/>
  <c r="AK11" i="1"/>
  <c r="AP11" i="1"/>
  <c r="AU11" i="1"/>
  <c r="AB11" i="1"/>
  <c r="AM11" i="1"/>
  <c r="AV11" i="1"/>
  <c r="AE11" i="1"/>
  <c r="AG11" i="1"/>
  <c r="AQ11" i="1"/>
  <c r="AT11" i="1"/>
  <c r="AJ11" i="1"/>
  <c r="AB154" i="1"/>
  <c r="AF154" i="1"/>
  <c r="AJ154" i="1"/>
  <c r="AN154" i="1"/>
  <c r="AQ154" i="1"/>
  <c r="AU154" i="1"/>
  <c r="AC154" i="1"/>
  <c r="AG154" i="1"/>
  <c r="AK154" i="1"/>
  <c r="AR154" i="1"/>
  <c r="AV154" i="1"/>
  <c r="AD154" i="1"/>
  <c r="AL154" i="1"/>
  <c r="AS154" i="1"/>
  <c r="AE154" i="1"/>
  <c r="AM154" i="1"/>
  <c r="AT154" i="1"/>
  <c r="Z154" i="1"/>
  <c r="AH154" i="1"/>
  <c r="AO154" i="1"/>
  <c r="AW154" i="1"/>
  <c r="AA154" i="1"/>
  <c r="AI154" i="1"/>
  <c r="AX154" i="1"/>
  <c r="AP154" i="1"/>
  <c r="Z175" i="1"/>
  <c r="AD175" i="1"/>
  <c r="AH175" i="1"/>
  <c r="AL175" i="1"/>
  <c r="AO175" i="1"/>
  <c r="AS175" i="1"/>
  <c r="AW175" i="1"/>
  <c r="AA175" i="1"/>
  <c r="AE175" i="1"/>
  <c r="AI175" i="1"/>
  <c r="AM175" i="1"/>
  <c r="AP175" i="1"/>
  <c r="AT175" i="1"/>
  <c r="AX175" i="1"/>
  <c r="AB175" i="1"/>
  <c r="AJ175" i="1"/>
  <c r="AQ175" i="1"/>
  <c r="AC175" i="1"/>
  <c r="AK175" i="1"/>
  <c r="AR175" i="1"/>
  <c r="AF175" i="1"/>
  <c r="AN175" i="1"/>
  <c r="AU175" i="1"/>
  <c r="AG175" i="1"/>
  <c r="AV175" i="1"/>
  <c r="AB140" i="1"/>
  <c r="AF140" i="1"/>
  <c r="AJ140" i="1"/>
  <c r="AN140" i="1"/>
  <c r="AQ140" i="1"/>
  <c r="AU140" i="1"/>
  <c r="AC140" i="1"/>
  <c r="AG140" i="1"/>
  <c r="AK140" i="1"/>
  <c r="AR140" i="1"/>
  <c r="AV140" i="1"/>
  <c r="AD140" i="1"/>
  <c r="AL140" i="1"/>
  <c r="AS140" i="1"/>
  <c r="AE140" i="1"/>
  <c r="AM140" i="1"/>
  <c r="AT140" i="1"/>
  <c r="Z140" i="1"/>
  <c r="AH140" i="1"/>
  <c r="AO140" i="1"/>
  <c r="AW140" i="1"/>
  <c r="AA140" i="1"/>
  <c r="AI140" i="1"/>
  <c r="AX140" i="1"/>
  <c r="AP140" i="1"/>
  <c r="AA63" i="1"/>
  <c r="AE63" i="1"/>
  <c r="AI63" i="1"/>
  <c r="AM63" i="1"/>
  <c r="AP63" i="1"/>
  <c r="AT63" i="1"/>
  <c r="AX63" i="1"/>
  <c r="AB63" i="1"/>
  <c r="AF63" i="1"/>
  <c r="AJ63" i="1"/>
  <c r="AN63" i="1"/>
  <c r="AQ63" i="1"/>
  <c r="AU63" i="1"/>
  <c r="AG63" i="1"/>
  <c r="AV63" i="1"/>
  <c r="Z63" i="1"/>
  <c r="AH63" i="1"/>
  <c r="AO63" i="1"/>
  <c r="AW63" i="1"/>
  <c r="AC63" i="1"/>
  <c r="AK63" i="1"/>
  <c r="AR63" i="1"/>
  <c r="AD63" i="1"/>
  <c r="AL63" i="1"/>
  <c r="AS63" i="1"/>
  <c r="AA77" i="1"/>
  <c r="AE77" i="1"/>
  <c r="AI77" i="1"/>
  <c r="AM77" i="1"/>
  <c r="AP77" i="1"/>
  <c r="AT77" i="1"/>
  <c r="AX77" i="1"/>
  <c r="AB77" i="1"/>
  <c r="AF77" i="1"/>
  <c r="AJ77" i="1"/>
  <c r="AN77" i="1"/>
  <c r="AC77" i="1"/>
  <c r="AK77" i="1"/>
  <c r="AQ77" i="1"/>
  <c r="AV77" i="1"/>
  <c r="AD77" i="1"/>
  <c r="AL77" i="1"/>
  <c r="AR77" i="1"/>
  <c r="AW77" i="1"/>
  <c r="AH77" i="1"/>
  <c r="AU77" i="1"/>
  <c r="Z77" i="1"/>
  <c r="AO77" i="1"/>
  <c r="AG77" i="1"/>
  <c r="AS77" i="1"/>
  <c r="AA54" i="1"/>
  <c r="AE54" i="1"/>
  <c r="AI54" i="1"/>
  <c r="AM54" i="1"/>
  <c r="AP54" i="1"/>
  <c r="AT54" i="1"/>
  <c r="AX54" i="1"/>
  <c r="AB54" i="1"/>
  <c r="AF54" i="1"/>
  <c r="AJ54" i="1"/>
  <c r="AN54" i="1"/>
  <c r="AQ54" i="1"/>
  <c r="AU54" i="1"/>
  <c r="AC54" i="1"/>
  <c r="AK54" i="1"/>
  <c r="AR54" i="1"/>
  <c r="AD54" i="1"/>
  <c r="AL54" i="1"/>
  <c r="AS54" i="1"/>
  <c r="AG54" i="1"/>
  <c r="AV54" i="1"/>
  <c r="AO54" i="1"/>
  <c r="AW54" i="1"/>
  <c r="Z54" i="1"/>
  <c r="AH54" i="1"/>
  <c r="AC85" i="1"/>
  <c r="AG85" i="1"/>
  <c r="AK85" i="1"/>
  <c r="AR85" i="1"/>
  <c r="AV85" i="1"/>
  <c r="Z85" i="1"/>
  <c r="AE85" i="1"/>
  <c r="AJ85" i="1"/>
  <c r="AO85" i="1"/>
  <c r="AT85" i="1"/>
  <c r="AA85" i="1"/>
  <c r="AF85" i="1"/>
  <c r="AL85" i="1"/>
  <c r="AP85" i="1"/>
  <c r="AU85" i="1"/>
  <c r="AD85" i="1"/>
  <c r="AN85" i="1"/>
  <c r="AX85" i="1"/>
  <c r="AH85" i="1"/>
  <c r="AQ85" i="1"/>
  <c r="AI85" i="1"/>
  <c r="AS85" i="1"/>
  <c r="AB85" i="1"/>
  <c r="AM85" i="1"/>
  <c r="AW85" i="1"/>
  <c r="Z22" i="1"/>
  <c r="AD22" i="1"/>
  <c r="AH22" i="1"/>
  <c r="AL22" i="1"/>
  <c r="AO22" i="1"/>
  <c r="AS22" i="1"/>
  <c r="AW22" i="1"/>
  <c r="AE22" i="1"/>
  <c r="AJ22" i="1"/>
  <c r="AT22" i="1"/>
  <c r="AB22" i="1"/>
  <c r="AG22" i="1"/>
  <c r="AM22" i="1"/>
  <c r="AQ22" i="1"/>
  <c r="AV22" i="1"/>
  <c r="AC22" i="1"/>
  <c r="AN22" i="1"/>
  <c r="AX22" i="1"/>
  <c r="AF22" i="1"/>
  <c r="AP22" i="1"/>
  <c r="AI22" i="1"/>
  <c r="AR22" i="1"/>
  <c r="AU22" i="1"/>
  <c r="AA22" i="1"/>
  <c r="AK22" i="1"/>
  <c r="Z193" i="1"/>
  <c r="AD193" i="1"/>
  <c r="AH193" i="1"/>
  <c r="AL193" i="1"/>
  <c r="AO193" i="1"/>
  <c r="AS193" i="1"/>
  <c r="AW193" i="1"/>
  <c r="AB193" i="1"/>
  <c r="AG193" i="1"/>
  <c r="AM193" i="1"/>
  <c r="AQ193" i="1"/>
  <c r="AV193" i="1"/>
  <c r="AC193" i="1"/>
  <c r="AI193" i="1"/>
  <c r="AN193" i="1"/>
  <c r="AR193" i="1"/>
  <c r="AX193" i="1"/>
  <c r="AE193" i="1"/>
  <c r="AJ193" i="1"/>
  <c r="AT193" i="1"/>
  <c r="AP193" i="1"/>
  <c r="AA193" i="1"/>
  <c r="AU193" i="1"/>
  <c r="AK193" i="1"/>
  <c r="AF193" i="1"/>
  <c r="AB251" i="1"/>
  <c r="AF251" i="1"/>
  <c r="AJ251" i="1"/>
  <c r="AN251" i="1"/>
  <c r="AQ251" i="1"/>
  <c r="AU251" i="1"/>
  <c r="Z251" i="1"/>
  <c r="AE251" i="1"/>
  <c r="AK251" i="1"/>
  <c r="AO251" i="1"/>
  <c r="AT251" i="1"/>
  <c r="AA251" i="1"/>
  <c r="AG251" i="1"/>
  <c r="AL251" i="1"/>
  <c r="AP251" i="1"/>
  <c r="AV251" i="1"/>
  <c r="AC251" i="1"/>
  <c r="AH251" i="1"/>
  <c r="AM251" i="1"/>
  <c r="AR251" i="1"/>
  <c r="AW251" i="1"/>
  <c r="AS251" i="1"/>
  <c r="AD251" i="1"/>
  <c r="AX251" i="1"/>
  <c r="AI251" i="1"/>
  <c r="AB18" i="1"/>
  <c r="AF18" i="1"/>
  <c r="AJ18" i="1"/>
  <c r="AN18" i="1"/>
  <c r="AQ18" i="1"/>
  <c r="AU18" i="1"/>
  <c r="Z18" i="1"/>
  <c r="AE18" i="1"/>
  <c r="AK18" i="1"/>
  <c r="AO18" i="1"/>
  <c r="AT18" i="1"/>
  <c r="AC18" i="1"/>
  <c r="AH18" i="1"/>
  <c r="AM18" i="1"/>
  <c r="AR18" i="1"/>
  <c r="AW18" i="1"/>
  <c r="AD18" i="1"/>
  <c r="AX18" i="1"/>
  <c r="AG18" i="1"/>
  <c r="AP18" i="1"/>
  <c r="AI18" i="1"/>
  <c r="AS18" i="1"/>
  <c r="AA18" i="1"/>
  <c r="AL18" i="1"/>
  <c r="AV18" i="1"/>
  <c r="Z160" i="1"/>
  <c r="AD160" i="1"/>
  <c r="AH160" i="1"/>
  <c r="AL160" i="1"/>
  <c r="AO160" i="1"/>
  <c r="AS160" i="1"/>
  <c r="AW160" i="1"/>
  <c r="AA160" i="1"/>
  <c r="AE160" i="1"/>
  <c r="AI160" i="1"/>
  <c r="AM160" i="1"/>
  <c r="AP160" i="1"/>
  <c r="AT160" i="1"/>
  <c r="AX160" i="1"/>
  <c r="AF160" i="1"/>
  <c r="AN160" i="1"/>
  <c r="AU160" i="1"/>
  <c r="AG160" i="1"/>
  <c r="AV160" i="1"/>
  <c r="AB160" i="1"/>
  <c r="AJ160" i="1"/>
  <c r="AQ160" i="1"/>
  <c r="AC160" i="1"/>
  <c r="AK160" i="1"/>
  <c r="AR160" i="1"/>
  <c r="AC72" i="1"/>
  <c r="AG72" i="1"/>
  <c r="AK72" i="1"/>
  <c r="AR72" i="1"/>
  <c r="AV72" i="1"/>
  <c r="Z72" i="1"/>
  <c r="AD72" i="1"/>
  <c r="AH72" i="1"/>
  <c r="AL72" i="1"/>
  <c r="AO72" i="1"/>
  <c r="AS72" i="1"/>
  <c r="AW72" i="1"/>
  <c r="AA72" i="1"/>
  <c r="AI72" i="1"/>
  <c r="AP72" i="1"/>
  <c r="AX72" i="1"/>
  <c r="AB72" i="1"/>
  <c r="AJ72" i="1"/>
  <c r="AQ72" i="1"/>
  <c r="AN72" i="1"/>
  <c r="AE72" i="1"/>
  <c r="AT72" i="1"/>
  <c r="AF72" i="1"/>
  <c r="AU72" i="1"/>
  <c r="AM72" i="1"/>
  <c r="AB39" i="1"/>
  <c r="AF39" i="1"/>
  <c r="AJ39" i="1"/>
  <c r="AN39" i="1"/>
  <c r="AQ39" i="1"/>
  <c r="AU39" i="1"/>
  <c r="Z39" i="1"/>
  <c r="AD39" i="1"/>
  <c r="AE39" i="1"/>
  <c r="AK39" i="1"/>
  <c r="AO39" i="1"/>
  <c r="AT39" i="1"/>
  <c r="AG39" i="1"/>
  <c r="AL39" i="1"/>
  <c r="AP39" i="1"/>
  <c r="AV39" i="1"/>
  <c r="AA39" i="1"/>
  <c r="AM39" i="1"/>
  <c r="AW39" i="1"/>
  <c r="AC39" i="1"/>
  <c r="AX39" i="1"/>
  <c r="AH39" i="1"/>
  <c r="AR39" i="1"/>
  <c r="AI39" i="1"/>
  <c r="AS39" i="1"/>
  <c r="AT64" i="4" l="1"/>
  <c r="AT71" i="4"/>
  <c r="AT69" i="4"/>
  <c r="AU69" i="4" s="1"/>
  <c r="AT195" i="4"/>
  <c r="AT4" i="4"/>
  <c r="AU4" i="4" s="1"/>
  <c r="AJ15" i="9"/>
  <c r="AK15" i="9" s="1"/>
  <c r="AJ6" i="8"/>
  <c r="AK6" i="8" s="1"/>
  <c r="AJ3" i="8"/>
  <c r="AK3" i="8" s="1"/>
  <c r="AJ11" i="8"/>
  <c r="AK11" i="8" s="1"/>
  <c r="AJ19" i="7"/>
  <c r="AK19" i="7" s="1"/>
  <c r="AJ3" i="7"/>
  <c r="AK3" i="7" s="1"/>
  <c r="AJ20" i="7"/>
  <c r="AK20" i="7" s="1"/>
  <c r="AJ6" i="7"/>
  <c r="AK6" i="7" s="1"/>
  <c r="AJ11" i="7"/>
  <c r="AK11" i="7" s="1"/>
  <c r="AJ24" i="7"/>
  <c r="AK24" i="7" s="1"/>
  <c r="AJ23" i="7"/>
  <c r="AK23" i="7" s="1"/>
  <c r="AJ7" i="6"/>
  <c r="AK7" i="6" s="1"/>
  <c r="AJ18" i="6"/>
  <c r="AK18" i="6" s="1"/>
  <c r="AJ29" i="6"/>
  <c r="AK29" i="6" s="1"/>
  <c r="AJ10" i="6"/>
  <c r="AJ3" i="6"/>
  <c r="AJ20" i="6"/>
  <c r="AK20" i="6" s="1"/>
  <c r="AJ28" i="6"/>
  <c r="AK28" i="6" s="1"/>
  <c r="AJ15" i="6"/>
  <c r="AK15" i="6" s="1"/>
  <c r="AI8" i="5"/>
  <c r="AJ8" i="5" s="1"/>
  <c r="AI3" i="5"/>
  <c r="AJ3" i="5" s="1"/>
  <c r="AT27" i="4"/>
  <c r="AU27" i="4" s="1"/>
  <c r="AT36" i="4"/>
  <c r="AT164" i="4"/>
  <c r="AU164" i="4" s="1"/>
  <c r="AT242" i="4"/>
  <c r="AU242" i="4" s="1"/>
  <c r="AT6" i="4"/>
  <c r="AU6" i="4" s="1"/>
  <c r="AT18" i="4"/>
  <c r="AU18" i="4" s="1"/>
  <c r="AT29" i="4"/>
  <c r="AU29" i="4" s="1"/>
  <c r="AT47" i="4"/>
  <c r="AT95" i="4"/>
  <c r="AU95" i="4" s="1"/>
  <c r="AT122" i="4"/>
  <c r="AU122" i="4" s="1"/>
  <c r="AT167" i="4"/>
  <c r="AU167" i="4" s="1"/>
  <c r="AT213" i="4"/>
  <c r="AU213" i="4" s="1"/>
  <c r="AT55" i="4"/>
  <c r="AT52" i="4"/>
  <c r="AU52" i="4" s="1"/>
  <c r="AT170" i="4"/>
  <c r="AU170" i="4" s="1"/>
  <c r="AT86" i="4"/>
  <c r="AU86" i="4" s="1"/>
  <c r="AT187" i="4"/>
  <c r="AU187" i="4" s="1"/>
  <c r="AU195" i="4"/>
  <c r="AT205" i="4"/>
  <c r="AU205" i="4" s="1"/>
  <c r="AT217" i="4"/>
  <c r="AT39" i="4"/>
  <c r="AU39" i="4" s="1"/>
  <c r="AT161" i="4"/>
  <c r="AU161" i="4" s="1"/>
  <c r="AT157" i="4"/>
  <c r="AT168" i="4"/>
  <c r="AT200" i="4"/>
  <c r="AU200" i="4" s="1"/>
  <c r="AT245" i="4"/>
  <c r="AU245" i="4" s="1"/>
  <c r="AT37" i="4"/>
  <c r="AU37" i="4" s="1"/>
  <c r="AT38" i="4"/>
  <c r="AU38" i="4" s="1"/>
  <c r="AT73" i="4"/>
  <c r="AU73" i="4" s="1"/>
  <c r="AT66" i="4"/>
  <c r="AU66" i="4" s="1"/>
  <c r="AT77" i="4"/>
  <c r="AU77" i="4" s="1"/>
  <c r="AT75" i="4"/>
  <c r="AU75" i="4" s="1"/>
  <c r="AT160" i="4"/>
  <c r="AU160" i="4" s="1"/>
  <c r="AT177" i="4"/>
  <c r="AU177" i="4" s="1"/>
  <c r="AT238" i="4"/>
  <c r="AU238" i="4" s="1"/>
  <c r="AT174" i="4"/>
  <c r="AU174" i="4" s="1"/>
  <c r="AT21" i="4"/>
  <c r="AT32" i="4"/>
  <c r="AU32" i="4" s="1"/>
  <c r="AT117" i="4"/>
  <c r="AU117" i="4" s="1"/>
  <c r="AT124" i="4"/>
  <c r="AT193" i="4"/>
  <c r="AT209" i="4"/>
  <c r="AU209" i="4" s="1"/>
  <c r="AT156" i="4"/>
  <c r="AU156" i="4" s="1"/>
  <c r="AT155" i="4"/>
  <c r="AU155" i="4" s="1"/>
  <c r="AT102" i="4"/>
  <c r="AU102" i="4" s="1"/>
  <c r="AT185" i="4"/>
  <c r="AU185" i="4" s="1"/>
  <c r="AT221" i="4"/>
  <c r="AU221" i="4" s="1"/>
  <c r="AT239" i="4"/>
  <c r="AU239" i="4" s="1"/>
  <c r="AT121" i="4"/>
  <c r="AU121" i="4" s="1"/>
  <c r="AT80" i="4"/>
  <c r="AU80" i="4" s="1"/>
  <c r="AT215" i="4"/>
  <c r="AU215" i="4" s="1"/>
  <c r="AJ6" i="9"/>
  <c r="AK6" i="9" s="1"/>
  <c r="AJ7" i="9"/>
  <c r="AK7" i="9" s="1"/>
  <c r="AE20" i="9"/>
  <c r="AI20" i="9"/>
  <c r="AH20" i="9"/>
  <c r="AG20" i="9"/>
  <c r="AF20" i="9"/>
  <c r="AD20" i="9"/>
  <c r="AJ8" i="9"/>
  <c r="AK8" i="9" s="1"/>
  <c r="AJ13" i="9"/>
  <c r="AK13" i="9" s="1"/>
  <c r="AD17" i="9"/>
  <c r="AH17" i="9"/>
  <c r="AF17" i="9"/>
  <c r="AI17" i="9"/>
  <c r="AG17" i="9"/>
  <c r="AE17" i="9"/>
  <c r="AJ3" i="9"/>
  <c r="AK3" i="9" s="1"/>
  <c r="AC21" i="9"/>
  <c r="AC22" i="9"/>
  <c r="AC24" i="9" s="1"/>
  <c r="AJ4" i="9"/>
  <c r="AK4" i="9" s="1"/>
  <c r="AE18" i="9"/>
  <c r="AH18" i="9"/>
  <c r="AG18" i="9"/>
  <c r="AF18" i="9"/>
  <c r="AD18" i="9"/>
  <c r="AI18" i="9"/>
  <c r="AJ9" i="9"/>
  <c r="AK9" i="9" s="1"/>
  <c r="AH19" i="9"/>
  <c r="AF19" i="9"/>
  <c r="AE19" i="9"/>
  <c r="AD19" i="9"/>
  <c r="AG19" i="9"/>
  <c r="AI19" i="9"/>
  <c r="AA22" i="9"/>
  <c r="AA24" i="9" s="1"/>
  <c r="AA21" i="9"/>
  <c r="AJ5" i="9"/>
  <c r="AK5" i="9" s="1"/>
  <c r="AJ11" i="9"/>
  <c r="AK11" i="9" s="1"/>
  <c r="Z22" i="9"/>
  <c r="Z24" i="9" s="1"/>
  <c r="AG16" i="9"/>
  <c r="AH16" i="9"/>
  <c r="Z21" i="9"/>
  <c r="AE16" i="9"/>
  <c r="AD16" i="9"/>
  <c r="AI16" i="9"/>
  <c r="AF16" i="9"/>
  <c r="AJ14" i="9"/>
  <c r="AK14" i="9" s="1"/>
  <c r="AB22" i="9"/>
  <c r="AB24" i="9" s="1"/>
  <c r="AB21" i="9"/>
  <c r="AJ10" i="9"/>
  <c r="AK10" i="9" s="1"/>
  <c r="AJ12" i="9"/>
  <c r="AK12" i="9" s="1"/>
  <c r="AJ5" i="8"/>
  <c r="AK5" i="8" s="1"/>
  <c r="AJ8" i="8"/>
  <c r="AK8" i="8" s="1"/>
  <c r="AH13" i="8"/>
  <c r="AG13" i="8"/>
  <c r="AF13" i="8"/>
  <c r="AE13" i="8"/>
  <c r="AD13" i="8"/>
  <c r="AI13" i="8"/>
  <c r="AA17" i="8"/>
  <c r="AJ4" i="8"/>
  <c r="AK4" i="8" s="1"/>
  <c r="AE12" i="8"/>
  <c r="AD12" i="8"/>
  <c r="AI12" i="8"/>
  <c r="AH12" i="8"/>
  <c r="AG12" i="8"/>
  <c r="AF12" i="8"/>
  <c r="AA18" i="8"/>
  <c r="AA20" i="8" s="1"/>
  <c r="AE14" i="8"/>
  <c r="AD14" i="8"/>
  <c r="AI14" i="8"/>
  <c r="AH14" i="8"/>
  <c r="AG14" i="8"/>
  <c r="AF14" i="8"/>
  <c r="AE16" i="8"/>
  <c r="AD16" i="8"/>
  <c r="AI16" i="8"/>
  <c r="AH16" i="8"/>
  <c r="AG16" i="8"/>
  <c r="AF16" i="8"/>
  <c r="AJ9" i="8"/>
  <c r="AK9" i="8" s="1"/>
  <c r="AB17" i="8"/>
  <c r="AB18" i="8"/>
  <c r="AB20" i="8" s="1"/>
  <c r="AJ10" i="8"/>
  <c r="AK10" i="8" s="1"/>
  <c r="Z17" i="8"/>
  <c r="Z18" i="8"/>
  <c r="Z20" i="8" s="1"/>
  <c r="AH15" i="8"/>
  <c r="AG15" i="8"/>
  <c r="AF15" i="8"/>
  <c r="AE15" i="8"/>
  <c r="AD15" i="8"/>
  <c r="AI15" i="8"/>
  <c r="AC17" i="8"/>
  <c r="AC18" i="8"/>
  <c r="AC20" i="8" s="1"/>
  <c r="AJ7" i="8"/>
  <c r="AK7" i="8" s="1"/>
  <c r="AJ12" i="7"/>
  <c r="AK12" i="7" s="1"/>
  <c r="AJ9" i="7"/>
  <c r="AK9" i="7" s="1"/>
  <c r="AJ14" i="7"/>
  <c r="AK14" i="7" s="1"/>
  <c r="AJ22" i="7"/>
  <c r="AK22" i="7" s="1"/>
  <c r="AJ13" i="7"/>
  <c r="AK13" i="7" s="1"/>
  <c r="AG29" i="7"/>
  <c r="AF29" i="7"/>
  <c r="AD29" i="7"/>
  <c r="AI29" i="7"/>
  <c r="AH29" i="7"/>
  <c r="AE29" i="7"/>
  <c r="AJ17" i="7"/>
  <c r="AK17" i="7" s="1"/>
  <c r="AJ4" i="7"/>
  <c r="AK4" i="7" s="1"/>
  <c r="AJ21" i="7"/>
  <c r="AK21" i="7" s="1"/>
  <c r="AJ26" i="7"/>
  <c r="AK26" i="7" s="1"/>
  <c r="AJ8" i="7"/>
  <c r="AK8" i="7" s="1"/>
  <c r="AJ18" i="7"/>
  <c r="AK18" i="7" s="1"/>
  <c r="AG27" i="7"/>
  <c r="AF27" i="7"/>
  <c r="AH27" i="7"/>
  <c r="AE27" i="7"/>
  <c r="AI27" i="7"/>
  <c r="AD27" i="7"/>
  <c r="AB32" i="7"/>
  <c r="AB33" i="7"/>
  <c r="AB35" i="7" s="1"/>
  <c r="AG31" i="7"/>
  <c r="AF31" i="7"/>
  <c r="AE31" i="7"/>
  <c r="AD31" i="7"/>
  <c r="AI31" i="7"/>
  <c r="AH31" i="7"/>
  <c r="Z33" i="7"/>
  <c r="Z35" i="7" s="1"/>
  <c r="Z32" i="7"/>
  <c r="AJ5" i="7"/>
  <c r="AK5" i="7" s="1"/>
  <c r="AJ7" i="7"/>
  <c r="AK7" i="7" s="1"/>
  <c r="AD28" i="7"/>
  <c r="AI28" i="7"/>
  <c r="AF28" i="7"/>
  <c r="AE28" i="7"/>
  <c r="AH28" i="7"/>
  <c r="AG28" i="7"/>
  <c r="AJ25" i="7"/>
  <c r="AK25" i="7" s="1"/>
  <c r="AC32" i="7"/>
  <c r="AC33" i="7"/>
  <c r="AC35" i="7" s="1"/>
  <c r="AJ10" i="7"/>
  <c r="AK10" i="7" s="1"/>
  <c r="AJ16" i="7"/>
  <c r="AK16" i="7" s="1"/>
  <c r="AJ15" i="7"/>
  <c r="AK15" i="7" s="1"/>
  <c r="AA33" i="7"/>
  <c r="AA35" i="7" s="1"/>
  <c r="AA32" i="7"/>
  <c r="AD30" i="7"/>
  <c r="AI30" i="7"/>
  <c r="AG30" i="7"/>
  <c r="AF30" i="7"/>
  <c r="AE30" i="7"/>
  <c r="AH30" i="7"/>
  <c r="AE31" i="6"/>
  <c r="AG31" i="6"/>
  <c r="AD31" i="6"/>
  <c r="AH31" i="6"/>
  <c r="AI31" i="6"/>
  <c r="AF31" i="6"/>
  <c r="AH34" i="6"/>
  <c r="AD34" i="6"/>
  <c r="AE34" i="6"/>
  <c r="AG34" i="6"/>
  <c r="AI34" i="6"/>
  <c r="AF34" i="6"/>
  <c r="AJ22" i="6"/>
  <c r="AK22" i="6" s="1"/>
  <c r="AA37" i="6"/>
  <c r="AA39" i="6" s="1"/>
  <c r="AA36" i="6"/>
  <c r="AJ14" i="6"/>
  <c r="AK14" i="6" s="1"/>
  <c r="Z37" i="6"/>
  <c r="Z39" i="6" s="1"/>
  <c r="Z36" i="6"/>
  <c r="AJ5" i="6"/>
  <c r="AK5" i="6" s="1"/>
  <c r="AJ25" i="6"/>
  <c r="AK25" i="6" s="1"/>
  <c r="AJ16" i="6"/>
  <c r="AK16" i="6" s="1"/>
  <c r="AE33" i="6"/>
  <c r="AG33" i="6"/>
  <c r="AD33" i="6"/>
  <c r="AF33" i="6"/>
  <c r="AI33" i="6"/>
  <c r="AH33" i="6"/>
  <c r="AH32" i="6"/>
  <c r="AD32" i="6"/>
  <c r="AG32" i="6"/>
  <c r="AI32" i="6"/>
  <c r="AF32" i="6"/>
  <c r="AE32" i="6"/>
  <c r="AC36" i="6"/>
  <c r="AC37" i="6"/>
  <c r="AC39" i="6" s="1"/>
  <c r="AJ11" i="6"/>
  <c r="AK11" i="6" s="1"/>
  <c r="AJ12" i="6"/>
  <c r="AK12" i="6" s="1"/>
  <c r="AJ23" i="6"/>
  <c r="AK23" i="6" s="1"/>
  <c r="AJ30" i="6"/>
  <c r="AK30" i="6" s="1"/>
  <c r="AE35" i="6"/>
  <c r="AG35" i="6"/>
  <c r="AH35" i="6"/>
  <c r="AD35" i="6"/>
  <c r="AI35" i="6"/>
  <c r="AF35" i="6"/>
  <c r="AJ9" i="6"/>
  <c r="AK9" i="6" s="1"/>
  <c r="AJ17" i="6"/>
  <c r="AK17" i="6" s="1"/>
  <c r="AJ24" i="6"/>
  <c r="AK24" i="6" s="1"/>
  <c r="AK10" i="6"/>
  <c r="AB36" i="6"/>
  <c r="AB37" i="6"/>
  <c r="AB39" i="6" s="1"/>
  <c r="AJ6" i="6"/>
  <c r="AK6" i="6" s="1"/>
  <c r="AJ4" i="6"/>
  <c r="AK4" i="6" s="1"/>
  <c r="AK3" i="6"/>
  <c r="AJ21" i="6"/>
  <c r="AK21" i="6" s="1"/>
  <c r="AJ8" i="6"/>
  <c r="AK8" i="6" s="1"/>
  <c r="AJ13" i="6"/>
  <c r="AK13" i="6" s="1"/>
  <c r="AJ19" i="6"/>
  <c r="AK19" i="6" s="1"/>
  <c r="AJ27" i="6"/>
  <c r="AK27" i="6" s="1"/>
  <c r="AJ26" i="6"/>
  <c r="AK26" i="6" s="1"/>
  <c r="AD11" i="5"/>
  <c r="AC11" i="5"/>
  <c r="AH11" i="5"/>
  <c r="AG11" i="5"/>
  <c r="AF11" i="5"/>
  <c r="AE11" i="5"/>
  <c r="Z17" i="5"/>
  <c r="Z19" i="5" s="1"/>
  <c r="Z16" i="5"/>
  <c r="AA16" i="5"/>
  <c r="AA17" i="5"/>
  <c r="AA19" i="5" s="1"/>
  <c r="AD13" i="5"/>
  <c r="AC13" i="5"/>
  <c r="AH13" i="5"/>
  <c r="AG13" i="5"/>
  <c r="AF13" i="5"/>
  <c r="AE13" i="5"/>
  <c r="AI5" i="5"/>
  <c r="AJ5" i="5" s="1"/>
  <c r="AI10" i="5"/>
  <c r="AJ10" i="5" s="1"/>
  <c r="AI9" i="5"/>
  <c r="AJ9" i="5" s="1"/>
  <c r="AD15" i="5"/>
  <c r="AC15" i="5"/>
  <c r="AH15" i="5"/>
  <c r="AG15" i="5"/>
  <c r="AF15" i="5"/>
  <c r="AE15" i="5"/>
  <c r="AI4" i="5"/>
  <c r="AJ4" i="5" s="1"/>
  <c r="AI7" i="5"/>
  <c r="AJ7" i="5" s="1"/>
  <c r="AG14" i="5"/>
  <c r="AF14" i="5"/>
  <c r="AE14" i="5"/>
  <c r="AD14" i="5"/>
  <c r="AC14" i="5"/>
  <c r="AH14" i="5"/>
  <c r="AI6" i="5"/>
  <c r="AJ6" i="5" s="1"/>
  <c r="AB17" i="5"/>
  <c r="AB19" i="5" s="1"/>
  <c r="AB16" i="5"/>
  <c r="AG12" i="5"/>
  <c r="AF12" i="5"/>
  <c r="AE12" i="5"/>
  <c r="AD12" i="5"/>
  <c r="AC12" i="5"/>
  <c r="AH12" i="5"/>
  <c r="AA251" i="4"/>
  <c r="AA252" i="4"/>
  <c r="AA254" i="4" s="1"/>
  <c r="AT101" i="4"/>
  <c r="AU101" i="4" s="1"/>
  <c r="AT83" i="4"/>
  <c r="AU83" i="4" s="1"/>
  <c r="AT89" i="4"/>
  <c r="AU89" i="4" s="1"/>
  <c r="AT94" i="4"/>
  <c r="AU94" i="4" s="1"/>
  <c r="AT112" i="4"/>
  <c r="AU112" i="4" s="1"/>
  <c r="AU124" i="4"/>
  <c r="AT140" i="4"/>
  <c r="AU140" i="4" s="1"/>
  <c r="AT135" i="4"/>
  <c r="AU135" i="4" s="1"/>
  <c r="AT127" i="4"/>
  <c r="AU127" i="4" s="1"/>
  <c r="AT138" i="4"/>
  <c r="AU138" i="4" s="1"/>
  <c r="AT180" i="4"/>
  <c r="AU180" i="4" s="1"/>
  <c r="AT175" i="4"/>
  <c r="AU175" i="4" s="1"/>
  <c r="AR247" i="4"/>
  <c r="AQ247" i="4"/>
  <c r="AP247" i="4"/>
  <c r="AO247" i="4"/>
  <c r="AS247" i="4"/>
  <c r="AN247" i="4"/>
  <c r="AT25" i="4"/>
  <c r="AU25" i="4" s="1"/>
  <c r="AT96" i="4"/>
  <c r="AU96" i="4" s="1"/>
  <c r="AT78" i="4"/>
  <c r="AU78" i="4" s="1"/>
  <c r="AT45" i="4"/>
  <c r="AU45" i="4" s="1"/>
  <c r="AT76" i="4"/>
  <c r="AU76" i="4" s="1"/>
  <c r="AT132" i="4"/>
  <c r="AU132" i="4" s="1"/>
  <c r="AT165" i="4"/>
  <c r="AU165" i="4" s="1"/>
  <c r="AT146" i="4"/>
  <c r="AU146" i="4" s="1"/>
  <c r="AT212" i="4"/>
  <c r="AU212" i="4" s="1"/>
  <c r="AT216" i="4"/>
  <c r="AU216" i="4" s="1"/>
  <c r="AT220" i="4"/>
  <c r="AU220" i="4" s="1"/>
  <c r="AT225" i="4"/>
  <c r="AU225" i="4" s="1"/>
  <c r="AM251" i="4"/>
  <c r="AM252" i="4"/>
  <c r="AM254" i="4" s="1"/>
  <c r="AI251" i="4"/>
  <c r="AI252" i="4"/>
  <c r="AI254" i="4" s="1"/>
  <c r="AT46" i="4"/>
  <c r="AU46" i="4" s="1"/>
  <c r="AT65" i="4"/>
  <c r="AU65" i="4" s="1"/>
  <c r="AT74" i="4"/>
  <c r="AU74" i="4" s="1"/>
  <c r="AT88" i="4"/>
  <c r="AU88" i="4" s="1"/>
  <c r="AT93" i="4"/>
  <c r="AU93" i="4" s="1"/>
  <c r="AT98" i="4"/>
  <c r="AU98" i="4" s="1"/>
  <c r="AT111" i="4"/>
  <c r="AU111" i="4" s="1"/>
  <c r="AT116" i="4"/>
  <c r="AU116" i="4" s="1"/>
  <c r="AT130" i="4"/>
  <c r="AU130" i="4" s="1"/>
  <c r="AT141" i="4"/>
  <c r="AU141" i="4" s="1"/>
  <c r="AT211" i="4"/>
  <c r="AU211" i="4" s="1"/>
  <c r="AT230" i="4"/>
  <c r="AD252" i="4"/>
  <c r="AD254" i="4" s="1"/>
  <c r="AD251" i="4"/>
  <c r="AT44" i="4"/>
  <c r="AU44" i="4" s="1"/>
  <c r="AT50" i="4"/>
  <c r="AU50" i="4" s="1"/>
  <c r="AE252" i="4"/>
  <c r="AE254" i="4" s="1"/>
  <c r="AE251" i="4"/>
  <c r="AT99" i="4"/>
  <c r="AU99" i="4" s="1"/>
  <c r="AT126" i="4"/>
  <c r="AU126" i="4" s="1"/>
  <c r="AT114" i="4"/>
  <c r="AU114" i="4" s="1"/>
  <c r="AT176" i="4"/>
  <c r="AU176" i="4" s="1"/>
  <c r="AU21" i="4"/>
  <c r="AT84" i="4"/>
  <c r="AU84" i="4" s="1"/>
  <c r="AT128" i="4"/>
  <c r="AU128" i="4" s="1"/>
  <c r="AT199" i="4"/>
  <c r="AU199" i="4" s="1"/>
  <c r="AT206" i="4"/>
  <c r="AU206" i="4" s="1"/>
  <c r="AT210" i="4"/>
  <c r="AU210" i="4" s="1"/>
  <c r="AT214" i="4"/>
  <c r="AU214" i="4" s="1"/>
  <c r="AT218" i="4"/>
  <c r="AU218" i="4" s="1"/>
  <c r="AT224" i="4"/>
  <c r="AU224" i="4" s="1"/>
  <c r="AF251" i="4"/>
  <c r="AF252" i="4"/>
  <c r="AF254" i="4" s="1"/>
  <c r="AT12" i="4"/>
  <c r="AU12" i="4" s="1"/>
  <c r="AT23" i="4"/>
  <c r="AU23" i="4" s="1"/>
  <c r="AT34" i="4"/>
  <c r="AU34" i="4" s="1"/>
  <c r="AT42" i="4"/>
  <c r="AU42" i="4" s="1"/>
  <c r="AT43" i="4"/>
  <c r="AU43" i="4" s="1"/>
  <c r="AR249" i="4"/>
  <c r="AQ249" i="4"/>
  <c r="AP249" i="4"/>
  <c r="AO249" i="4"/>
  <c r="AN249" i="4"/>
  <c r="AS249" i="4"/>
  <c r="AT14" i="4"/>
  <c r="AU14" i="4" s="1"/>
  <c r="AT60" i="4"/>
  <c r="AU60" i="4" s="1"/>
  <c r="AT67" i="4"/>
  <c r="AU67" i="4" s="1"/>
  <c r="AT169" i="4"/>
  <c r="AU169" i="4" s="1"/>
  <c r="AT191" i="4"/>
  <c r="AU191" i="4" s="1"/>
  <c r="AT197" i="4"/>
  <c r="AU197" i="4" s="1"/>
  <c r="AT207" i="4"/>
  <c r="AU207" i="4" s="1"/>
  <c r="AT219" i="4"/>
  <c r="AU219" i="4" s="1"/>
  <c r="AT48" i="4"/>
  <c r="AU48" i="4" s="1"/>
  <c r="AC252" i="4"/>
  <c r="AC254" i="4" s="1"/>
  <c r="AC251" i="4"/>
  <c r="AT54" i="4"/>
  <c r="AU54" i="4" s="1"/>
  <c r="AT56" i="4"/>
  <c r="AU56" i="4" s="1"/>
  <c r="AT58" i="4"/>
  <c r="AU58" i="4" s="1"/>
  <c r="AT158" i="4"/>
  <c r="AU158" i="4" s="1"/>
  <c r="AT178" i="4"/>
  <c r="AU178" i="4" s="1"/>
  <c r="Z252" i="4"/>
  <c r="Z254" i="4" s="1"/>
  <c r="Z251" i="4"/>
  <c r="AU64" i="4"/>
  <c r="AU71" i="4"/>
  <c r="AT179" i="4"/>
  <c r="AU179" i="4" s="1"/>
  <c r="AT184" i="4"/>
  <c r="AU184" i="4" s="1"/>
  <c r="AT139" i="4"/>
  <c r="AU139" i="4" s="1"/>
  <c r="AT68" i="4"/>
  <c r="AU68" i="4" s="1"/>
  <c r="AT148" i="4"/>
  <c r="AU148" i="4" s="1"/>
  <c r="AT149" i="4"/>
  <c r="AU149" i="4" s="1"/>
  <c r="AT173" i="4"/>
  <c r="AU173" i="4" s="1"/>
  <c r="AT223" i="4"/>
  <c r="AU223" i="4" s="1"/>
  <c r="AT229" i="4"/>
  <c r="AU229" i="4" s="1"/>
  <c r="AT244" i="4"/>
  <c r="AU244" i="4" s="1"/>
  <c r="AB251" i="4"/>
  <c r="AB252" i="4"/>
  <c r="AB254" i="4" s="1"/>
  <c r="AO246" i="4"/>
  <c r="AS246" i="4"/>
  <c r="AR246" i="4"/>
  <c r="AP246" i="4"/>
  <c r="AQ246" i="4"/>
  <c r="AN246" i="4"/>
  <c r="AT163" i="4"/>
  <c r="AU163" i="4" s="1"/>
  <c r="AT16" i="4"/>
  <c r="AT40" i="4"/>
  <c r="AU40" i="4" s="1"/>
  <c r="AT125" i="4"/>
  <c r="AU125" i="4" s="1"/>
  <c r="AT143" i="4"/>
  <c r="AU143" i="4" s="1"/>
  <c r="AT144" i="4"/>
  <c r="AU144" i="4" s="1"/>
  <c r="AT147" i="4"/>
  <c r="AU147" i="4" s="1"/>
  <c r="AT183" i="4"/>
  <c r="AU183" i="4" s="1"/>
  <c r="AT243" i="4"/>
  <c r="AU243" i="4" s="1"/>
  <c r="AT51" i="4"/>
  <c r="AU51" i="4" s="1"/>
  <c r="AT100" i="4"/>
  <c r="AT123" i="4"/>
  <c r="AU123" i="4" s="1"/>
  <c r="AT192" i="4"/>
  <c r="AU192" i="4" s="1"/>
  <c r="AT188" i="4"/>
  <c r="AU188" i="4" s="1"/>
  <c r="AT198" i="4"/>
  <c r="AU198" i="4" s="1"/>
  <c r="AT241" i="4"/>
  <c r="AU241" i="4" s="1"/>
  <c r="AT49" i="4"/>
  <c r="AU49" i="4" s="1"/>
  <c r="AT8" i="4"/>
  <c r="AU8" i="4" s="1"/>
  <c r="AT20" i="4"/>
  <c r="AU20" i="4" s="1"/>
  <c r="AT31" i="4"/>
  <c r="AU31" i="4" s="1"/>
  <c r="AT154" i="4"/>
  <c r="AU154" i="4" s="1"/>
  <c r="AT145" i="4"/>
  <c r="AU145" i="4" s="1"/>
  <c r="AU157" i="4"/>
  <c r="AT162" i="4"/>
  <c r="AU162" i="4" s="1"/>
  <c r="AT172" i="4"/>
  <c r="AU172" i="4" s="1"/>
  <c r="AT226" i="4"/>
  <c r="AT63" i="4"/>
  <c r="AU63" i="4" s="1"/>
  <c r="AT70" i="4"/>
  <c r="AU70" i="4" s="1"/>
  <c r="AT113" i="4"/>
  <c r="AU113" i="4" s="1"/>
  <c r="AT159" i="4"/>
  <c r="AU159" i="4" s="1"/>
  <c r="AJ251" i="4"/>
  <c r="AJ252" i="4"/>
  <c r="AJ254" i="4" s="1"/>
  <c r="AT13" i="4"/>
  <c r="AU13" i="4" s="1"/>
  <c r="AT166" i="4"/>
  <c r="AU166" i="4" s="1"/>
  <c r="AT181" i="4"/>
  <c r="AU181" i="4" s="1"/>
  <c r="AO248" i="4"/>
  <c r="AN248" i="4"/>
  <c r="AS248" i="4"/>
  <c r="AR248" i="4"/>
  <c r="AQ248" i="4"/>
  <c r="AP248" i="4"/>
  <c r="AT81" i="4"/>
  <c r="AU81" i="4" s="1"/>
  <c r="AT118" i="4"/>
  <c r="AU118" i="4" s="1"/>
  <c r="AT150" i="4"/>
  <c r="AU150" i="4" s="1"/>
  <c r="AT194" i="4"/>
  <c r="AU194" i="4" s="1"/>
  <c r="AU55" i="4"/>
  <c r="AT41" i="4"/>
  <c r="AU41" i="4" s="1"/>
  <c r="AT11" i="4"/>
  <c r="AU11" i="4" s="1"/>
  <c r="AT85" i="4"/>
  <c r="AU85" i="4" s="1"/>
  <c r="AT91" i="4"/>
  <c r="AU91" i="4" s="1"/>
  <c r="AT115" i="4"/>
  <c r="AU115" i="4" s="1"/>
  <c r="AT136" i="4"/>
  <c r="AU136" i="4" s="1"/>
  <c r="AL251" i="4"/>
  <c r="AL252" i="4"/>
  <c r="AL254" i="4" s="1"/>
  <c r="AT53" i="4"/>
  <c r="AT72" i="4"/>
  <c r="AU72" i="4" s="1"/>
  <c r="AT82" i="4"/>
  <c r="AU82" i="4" s="1"/>
  <c r="AT119" i="4"/>
  <c r="AU119" i="4" s="1"/>
  <c r="AT10" i="4"/>
  <c r="AU10" i="4" s="1"/>
  <c r="AT57" i="4"/>
  <c r="AT59" i="4"/>
  <c r="AU59" i="4" s="1"/>
  <c r="AT104" i="4"/>
  <c r="AU104" i="4" s="1"/>
  <c r="AT108" i="4"/>
  <c r="AU108" i="4" s="1"/>
  <c r="AT120" i="4"/>
  <c r="AT134" i="4"/>
  <c r="AU134" i="4" s="1"/>
  <c r="AT152" i="4"/>
  <c r="AU152" i="4" s="1"/>
  <c r="AU193" i="4"/>
  <c r="AT201" i="4"/>
  <c r="AU201" i="4" s="1"/>
  <c r="AT5" i="4"/>
  <c r="AU5" i="4" s="1"/>
  <c r="AT9" i="4"/>
  <c r="AU9" i="4" s="1"/>
  <c r="AT17" i="4"/>
  <c r="AU17" i="4" s="1"/>
  <c r="AT24" i="4"/>
  <c r="AU24" i="4" s="1"/>
  <c r="AT28" i="4"/>
  <c r="AU28" i="4" s="1"/>
  <c r="AT196" i="4"/>
  <c r="AU196" i="4" s="1"/>
  <c r="AT235" i="4"/>
  <c r="AU235" i="4" s="1"/>
  <c r="AT237" i="4"/>
  <c r="AU237" i="4" s="1"/>
  <c r="AH251" i="4"/>
  <c r="AH252" i="4"/>
  <c r="AH254" i="4" s="1"/>
  <c r="AU47" i="4"/>
  <c r="AO250" i="4"/>
  <c r="AN250" i="4"/>
  <c r="AS250" i="4"/>
  <c r="AR250" i="4"/>
  <c r="AQ250" i="4"/>
  <c r="AP250" i="4"/>
  <c r="AT87" i="4"/>
  <c r="AU87" i="4" s="1"/>
  <c r="AT92" i="4"/>
  <c r="AU92" i="4" s="1"/>
  <c r="AT97" i="4"/>
  <c r="AU97" i="4" s="1"/>
  <c r="AT109" i="4"/>
  <c r="AU109" i="4" s="1"/>
  <c r="AT133" i="4"/>
  <c r="AU133" i="4" s="1"/>
  <c r="AG252" i="4"/>
  <c r="AG254" i="4" s="1"/>
  <c r="AG251" i="4"/>
  <c r="AT33" i="4"/>
  <c r="AU33" i="4" s="1"/>
  <c r="AT35" i="4"/>
  <c r="AU35" i="4" s="1"/>
  <c r="AU16" i="4"/>
  <c r="AU36" i="4"/>
  <c r="AT62" i="4"/>
  <c r="AU62" i="4" s="1"/>
  <c r="AT153" i="4"/>
  <c r="AU153" i="4" s="1"/>
  <c r="AT203" i="4"/>
  <c r="AU203" i="4" s="1"/>
  <c r="AT204" i="4"/>
  <c r="AU204" i="4" s="1"/>
  <c r="AT208" i="4"/>
  <c r="AU208" i="4" s="1"/>
  <c r="AT234" i="4"/>
  <c r="AU234" i="4" s="1"/>
  <c r="AT222" i="4"/>
  <c r="AU222" i="4" s="1"/>
  <c r="AT236" i="4"/>
  <c r="AU236" i="4" s="1"/>
  <c r="AT3" i="4"/>
  <c r="AT7" i="4"/>
  <c r="AU7" i="4" s="1"/>
  <c r="AT15" i="4"/>
  <c r="AU15" i="4" s="1"/>
  <c r="AT19" i="4"/>
  <c r="AU19" i="4" s="1"/>
  <c r="AT22" i="4"/>
  <c r="AU22" i="4" s="1"/>
  <c r="AT26" i="4"/>
  <c r="AU26" i="4" s="1"/>
  <c r="AT30" i="4"/>
  <c r="AU30" i="4" s="1"/>
  <c r="AT90" i="4"/>
  <c r="AU90" i="4" s="1"/>
  <c r="AU100" i="4"/>
  <c r="AT189" i="4"/>
  <c r="AU189" i="4" s="1"/>
  <c r="AT202" i="4"/>
  <c r="AU202" i="4" s="1"/>
  <c r="AU217" i="4"/>
  <c r="AT232" i="4"/>
  <c r="AU232" i="4" s="1"/>
  <c r="AT228" i="4"/>
  <c r="AU228" i="4" s="1"/>
  <c r="AK252" i="4"/>
  <c r="AK254" i="4" s="1"/>
  <c r="AK251" i="4"/>
  <c r="AT79" i="4"/>
  <c r="AU79" i="4" s="1"/>
  <c r="AT61" i="4"/>
  <c r="AU61" i="4" s="1"/>
  <c r="AT171" i="4"/>
  <c r="AU171" i="4" s="1"/>
  <c r="AT151" i="4"/>
  <c r="AU151" i="4" s="1"/>
  <c r="AU168" i="4"/>
  <c r="AT227" i="4"/>
  <c r="AU227" i="4" s="1"/>
  <c r="AT240" i="4"/>
  <c r="AU240" i="4" s="1"/>
  <c r="AT137" i="4"/>
  <c r="AU137" i="4" s="1"/>
  <c r="AT186" i="4"/>
  <c r="AU186" i="4" s="1"/>
  <c r="AT190" i="4"/>
  <c r="AU190" i="4" s="1"/>
  <c r="AT231" i="4"/>
  <c r="AU231" i="4" s="1"/>
  <c r="AT233" i="4"/>
  <c r="AU233" i="4" s="1"/>
  <c r="AT103" i="4"/>
  <c r="AU103" i="4" s="1"/>
  <c r="AT107" i="4"/>
  <c r="AU107" i="4" s="1"/>
  <c r="AT106" i="4"/>
  <c r="AU106" i="4" s="1"/>
  <c r="AT105" i="4"/>
  <c r="AU105" i="4" s="1"/>
  <c r="AT129" i="4"/>
  <c r="AU129" i="4" s="1"/>
  <c r="AT131" i="4"/>
  <c r="AU131" i="4" s="1"/>
  <c r="AT110" i="4"/>
  <c r="AU110" i="4" s="1"/>
  <c r="AT142" i="4"/>
  <c r="AU142" i="4" s="1"/>
  <c r="AT182" i="4"/>
  <c r="AU182" i="4" s="1"/>
  <c r="AY58" i="1"/>
  <c r="AY274" i="1"/>
  <c r="AY225" i="1"/>
  <c r="AY215" i="1"/>
  <c r="AY95" i="1"/>
  <c r="AY238" i="1"/>
  <c r="AY293" i="1"/>
  <c r="AY246" i="1"/>
  <c r="AY128" i="1"/>
  <c r="AY90" i="1"/>
  <c r="AY72" i="1"/>
  <c r="AY313" i="1"/>
  <c r="AY317" i="1"/>
  <c r="AY120" i="1"/>
  <c r="AY10" i="1"/>
  <c r="AY20" i="1"/>
  <c r="AY249" i="1"/>
  <c r="AY39" i="1"/>
  <c r="AY160" i="1"/>
  <c r="AY18" i="1"/>
  <c r="AY251" i="1"/>
  <c r="AY175" i="1"/>
  <c r="AY4" i="1"/>
  <c r="BF4" i="1" s="1"/>
  <c r="AY166" i="1"/>
  <c r="AY261" i="1"/>
  <c r="AY208" i="1"/>
  <c r="AY263" i="1"/>
  <c r="AY299" i="1"/>
  <c r="AY323" i="1"/>
  <c r="AY171" i="1"/>
  <c r="AY203" i="1"/>
  <c r="AY303" i="1"/>
  <c r="AY214" i="1"/>
  <c r="AY62" i="1"/>
  <c r="AY297" i="1"/>
  <c r="AY55" i="1"/>
  <c r="AY187" i="1"/>
  <c r="AY106" i="1"/>
  <c r="AY260" i="1"/>
  <c r="AY219" i="1"/>
  <c r="AY98" i="1"/>
  <c r="AY280" i="1"/>
  <c r="AY101" i="1"/>
  <c r="AY96" i="1"/>
  <c r="AY193" i="1"/>
  <c r="AY22" i="1"/>
  <c r="AY85" i="1"/>
  <c r="AY54" i="1"/>
  <c r="AY77" i="1"/>
  <c r="AY63" i="1"/>
  <c r="AY140" i="1"/>
  <c r="AY154" i="1"/>
  <c r="AY11" i="1"/>
  <c r="AY188" i="1"/>
  <c r="AY181" i="1"/>
  <c r="AY42" i="1"/>
  <c r="AY146" i="1"/>
  <c r="AY243" i="1"/>
  <c r="AY89" i="1"/>
  <c r="AY218" i="1"/>
  <c r="AY254" i="1"/>
  <c r="AY252" i="1"/>
  <c r="AY186" i="1"/>
  <c r="AY25" i="1"/>
  <c r="AY183" i="1"/>
  <c r="AY291" i="1"/>
  <c r="AY202" i="1"/>
  <c r="AY155" i="1"/>
  <c r="AY207" i="1"/>
  <c r="AY288" i="1"/>
  <c r="AY74" i="1"/>
  <c r="AY66" i="1"/>
  <c r="AY16" i="1"/>
  <c r="AY15" i="1"/>
  <c r="AY282" i="1"/>
  <c r="AY192" i="1"/>
  <c r="AY73" i="1"/>
  <c r="AY237" i="1"/>
  <c r="AY276" i="1"/>
  <c r="AY108" i="1"/>
  <c r="AY83" i="1"/>
  <c r="AY80" i="1"/>
  <c r="AY92" i="1"/>
  <c r="AY86" i="1"/>
  <c r="AY305" i="1"/>
  <c r="AY114" i="1"/>
  <c r="AY110" i="1"/>
  <c r="AY244" i="1"/>
  <c r="AY91" i="1"/>
  <c r="AY223" i="1"/>
  <c r="AY164" i="1"/>
  <c r="AY115" i="1"/>
  <c r="AY64" i="1"/>
  <c r="AY97" i="1"/>
  <c r="AY131" i="1"/>
  <c r="AY81" i="1"/>
  <c r="AY205" i="1"/>
  <c r="AY306" i="1"/>
  <c r="AY228" i="1"/>
  <c r="AY234" i="1"/>
  <c r="AY123" i="1"/>
  <c r="AY222" i="1"/>
  <c r="AY221" i="1"/>
  <c r="AY157" i="1"/>
  <c r="AY17" i="1"/>
  <c r="AY159" i="1"/>
  <c r="AY271" i="1"/>
  <c r="AY200" i="1"/>
  <c r="AY35" i="1"/>
  <c r="AY119" i="1"/>
  <c r="AY283" i="1"/>
  <c r="AY147" i="1"/>
  <c r="AY170" i="1"/>
  <c r="AY7" i="1"/>
  <c r="AY194" i="1"/>
  <c r="AY212" i="1"/>
  <c r="AY30" i="1"/>
  <c r="AY169" i="1"/>
  <c r="AY107" i="1"/>
  <c r="AY33" i="1"/>
  <c r="AY173" i="1"/>
  <c r="AY51" i="1"/>
  <c r="AY199" i="1"/>
  <c r="AY48" i="1"/>
  <c r="AY230" i="1"/>
  <c r="AY118" i="1"/>
  <c r="AZ3" i="1"/>
  <c r="AY3" i="1"/>
  <c r="AY93" i="1"/>
  <c r="AY258" i="1"/>
  <c r="AY189" i="1"/>
  <c r="AY311" i="1"/>
  <c r="AY295" i="1"/>
  <c r="AY76" i="1"/>
  <c r="BF76" i="1" s="1"/>
  <c r="AY152" i="1"/>
  <c r="AY247" i="1"/>
  <c r="AY38" i="1"/>
  <c r="AY233" i="1"/>
  <c r="AY273" i="1"/>
  <c r="AY272" i="1"/>
  <c r="AY277" i="1"/>
  <c r="AY289" i="1"/>
  <c r="AY168" i="1"/>
  <c r="AY250" i="1"/>
  <c r="AY184" i="1"/>
  <c r="AY129" i="1"/>
  <c r="AY301" i="1"/>
  <c r="AY13" i="1"/>
  <c r="AY116" i="1"/>
  <c r="AY197" i="1"/>
  <c r="AY130" i="1"/>
  <c r="AY87" i="1"/>
  <c r="AY141" i="1"/>
  <c r="AY321" i="1"/>
  <c r="AY177" i="1"/>
  <c r="AY136" i="1"/>
  <c r="AY191" i="1"/>
  <c r="AY304" i="1"/>
  <c r="AY190" i="1"/>
  <c r="AY242" i="1"/>
  <c r="AY264" i="1"/>
  <c r="AY165" i="1"/>
  <c r="AY318" i="1"/>
  <c r="AY113" i="1"/>
  <c r="AY255" i="1"/>
  <c r="AY262" i="1"/>
  <c r="AY150" i="1"/>
  <c r="AY239" i="1"/>
  <c r="AY142" i="1"/>
  <c r="AY139" i="1"/>
  <c r="AY46" i="1"/>
  <c r="AY178" i="1"/>
  <c r="AY53" i="1"/>
  <c r="AY57" i="1"/>
  <c r="AY206" i="1"/>
  <c r="AY179" i="1"/>
  <c r="AY158" i="1"/>
  <c r="AY34" i="1"/>
  <c r="AY231" i="1"/>
  <c r="AY75" i="1"/>
  <c r="AY312" i="1"/>
  <c r="BF312" i="1" s="1"/>
  <c r="AY27" i="1"/>
  <c r="AY126" i="1"/>
  <c r="AY105" i="1"/>
  <c r="AY256" i="1"/>
  <c r="AY145" i="1"/>
  <c r="AY138" i="1"/>
  <c r="AY163" i="1"/>
  <c r="AY269" i="1"/>
  <c r="AY320" i="1"/>
  <c r="AY300" i="1"/>
  <c r="AY286" i="1"/>
  <c r="AY104" i="1"/>
  <c r="AY227" i="1"/>
  <c r="AY229" i="1"/>
  <c r="AY257" i="1"/>
  <c r="AY315" i="1"/>
  <c r="AY125" i="1"/>
  <c r="AY248" i="1"/>
  <c r="AY195" i="1"/>
  <c r="AY209" i="1"/>
  <c r="AY94" i="1"/>
  <c r="AY68" i="1"/>
  <c r="AY44" i="1"/>
  <c r="AY201" i="1"/>
  <c r="AY84" i="1"/>
  <c r="AY109" i="1"/>
  <c r="AY50" i="1"/>
  <c r="AY265" i="1"/>
  <c r="AY308" i="1"/>
  <c r="BF308" i="1" s="1"/>
  <c r="AY213" i="1"/>
  <c r="AY240" i="1"/>
  <c r="AY198" i="1"/>
  <c r="AY103" i="1"/>
  <c r="AY302" i="1"/>
  <c r="AY117" i="1"/>
  <c r="AY296" i="1"/>
  <c r="AY100" i="1"/>
  <c r="AY88" i="1"/>
  <c r="AY204" i="1"/>
  <c r="AY8" i="1"/>
  <c r="AY133" i="1"/>
  <c r="AY71" i="1"/>
  <c r="AY266" i="1"/>
  <c r="AY137" i="1"/>
  <c r="AY127" i="1"/>
  <c r="AY65" i="1"/>
  <c r="AY149" i="1"/>
  <c r="AY5" i="1"/>
  <c r="AY324" i="1"/>
  <c r="AY43" i="1"/>
  <c r="AY56" i="1"/>
  <c r="AY310" i="1"/>
  <c r="AY287" i="1"/>
  <c r="AY210" i="1"/>
  <c r="AY26" i="1"/>
  <c r="AY28" i="1"/>
  <c r="AY32" i="1"/>
  <c r="AY102" i="1"/>
  <c r="AY40" i="1"/>
  <c r="AY79" i="1"/>
  <c r="AY148" i="1"/>
  <c r="AY319" i="1"/>
  <c r="AY185" i="1"/>
  <c r="AY327" i="1"/>
  <c r="AY111" i="1"/>
  <c r="AY99" i="1"/>
  <c r="AY298" i="1"/>
  <c r="AY122" i="1"/>
  <c r="AY134" i="1"/>
  <c r="AY59" i="1"/>
  <c r="AY220" i="1"/>
  <c r="AY6" i="1"/>
  <c r="AY236" i="1"/>
  <c r="AY268" i="1"/>
  <c r="AY41" i="1"/>
  <c r="AY307" i="1"/>
  <c r="AY182" i="1"/>
  <c r="AY176" i="1"/>
  <c r="AY167" i="1"/>
  <c r="AY326" i="1"/>
  <c r="AY144" i="1"/>
  <c r="AY211" i="1"/>
  <c r="AY241" i="1"/>
  <c r="AY314" i="1"/>
  <c r="AY21" i="1"/>
  <c r="AY143" i="1"/>
  <c r="AY322" i="1"/>
  <c r="AY52" i="1"/>
  <c r="AY224" i="1"/>
  <c r="AY37" i="1"/>
  <c r="AY49" i="1"/>
  <c r="AY196" i="1"/>
  <c r="AY316" i="1"/>
  <c r="AY259" i="1"/>
  <c r="AY23" i="1"/>
  <c r="AY281" i="1"/>
  <c r="AY78" i="1"/>
  <c r="AY124" i="1"/>
  <c r="AY9" i="1"/>
  <c r="AY284" i="1"/>
  <c r="AY14" i="1"/>
  <c r="AY61" i="1"/>
  <c r="AY69" i="1"/>
  <c r="BF69" i="1" s="1"/>
  <c r="AY67" i="1"/>
  <c r="AY153" i="1"/>
  <c r="AY151" i="1"/>
  <c r="AY245" i="1"/>
  <c r="AY156" i="1"/>
  <c r="AY161" i="1"/>
  <c r="AY60" i="1"/>
  <c r="AY267" i="1"/>
  <c r="AY270" i="1"/>
  <c r="AY180" i="1"/>
  <c r="AY29" i="1"/>
  <c r="AY285" i="1"/>
  <c r="AY112" i="1"/>
  <c r="AY121" i="1"/>
  <c r="AY82" i="1"/>
  <c r="AY226" i="1"/>
  <c r="AY162" i="1"/>
  <c r="AY217" i="1"/>
  <c r="AY45" i="1"/>
  <c r="AY235" i="1"/>
  <c r="AY275" i="1"/>
  <c r="AY325" i="1"/>
  <c r="AY232" i="1"/>
  <c r="AY19" i="1"/>
  <c r="AY294" i="1"/>
  <c r="AY12" i="1"/>
  <c r="AY132" i="1"/>
  <c r="AY70" i="1"/>
  <c r="AY290" i="1"/>
  <c r="AY279" i="1"/>
  <c r="AY172" i="1"/>
  <c r="AY24" i="1"/>
  <c r="AY174" i="1"/>
  <c r="AY309" i="1"/>
  <c r="AY278" i="1"/>
  <c r="AY135" i="1"/>
  <c r="AY47" i="1"/>
  <c r="AY292" i="1"/>
  <c r="AY216" i="1"/>
  <c r="AY36" i="1"/>
  <c r="AY31" i="1"/>
  <c r="AY253" i="1"/>
  <c r="AZ261" i="1"/>
  <c r="BD261" i="1"/>
  <c r="BA261" i="1"/>
  <c r="BC261" i="1"/>
  <c r="BB261" i="1"/>
  <c r="AZ208" i="1"/>
  <c r="BD208" i="1"/>
  <c r="BA208" i="1"/>
  <c r="BC208" i="1"/>
  <c r="BB208" i="1"/>
  <c r="BA263" i="1"/>
  <c r="BB263" i="1"/>
  <c r="AZ263" i="1"/>
  <c r="BD263" i="1"/>
  <c r="BC263" i="1"/>
  <c r="BA299" i="1"/>
  <c r="AZ299" i="1"/>
  <c r="BC299" i="1"/>
  <c r="BB299" i="1"/>
  <c r="BD299" i="1"/>
  <c r="BB323" i="1"/>
  <c r="BC323" i="1"/>
  <c r="AZ323" i="1"/>
  <c r="BD323" i="1"/>
  <c r="BA323" i="1"/>
  <c r="AZ171" i="1"/>
  <c r="BD171" i="1"/>
  <c r="BB171" i="1"/>
  <c r="BC171" i="1"/>
  <c r="BA171" i="1"/>
  <c r="BC203" i="1"/>
  <c r="AZ203" i="1"/>
  <c r="BD203" i="1"/>
  <c r="BA203" i="1"/>
  <c r="BB203" i="1"/>
  <c r="BA303" i="1"/>
  <c r="BB303" i="1"/>
  <c r="BD303" i="1"/>
  <c r="AZ303" i="1"/>
  <c r="BC303" i="1"/>
  <c r="BA214" i="1"/>
  <c r="BB214" i="1"/>
  <c r="AZ214" i="1"/>
  <c r="BD214" i="1"/>
  <c r="BC214" i="1"/>
  <c r="BA62" i="1"/>
  <c r="BD62" i="1"/>
  <c r="BC62" i="1"/>
  <c r="BB62" i="1"/>
  <c r="AZ62" i="1"/>
  <c r="BC297" i="1"/>
  <c r="AZ297" i="1"/>
  <c r="BB297" i="1"/>
  <c r="BA297" i="1"/>
  <c r="BD297" i="1"/>
  <c r="BA55" i="1"/>
  <c r="AZ55" i="1"/>
  <c r="BD55" i="1"/>
  <c r="BC55" i="1"/>
  <c r="BB55" i="1"/>
  <c r="AZ187" i="1"/>
  <c r="BD187" i="1"/>
  <c r="BC187" i="1"/>
  <c r="BA187" i="1"/>
  <c r="BB187" i="1"/>
  <c r="BB106" i="1"/>
  <c r="BC106" i="1"/>
  <c r="BA106" i="1"/>
  <c r="AZ106" i="1"/>
  <c r="BD106" i="1"/>
  <c r="BA164" i="1"/>
  <c r="BD164" i="1"/>
  <c r="AZ164" i="1"/>
  <c r="BC164" i="1"/>
  <c r="BB164" i="1"/>
  <c r="BB115" i="1"/>
  <c r="BD115" i="1"/>
  <c r="BC115" i="1"/>
  <c r="BA115" i="1"/>
  <c r="AZ115" i="1"/>
  <c r="BC64" i="1"/>
  <c r="AZ64" i="1"/>
  <c r="BA64" i="1"/>
  <c r="BB64" i="1"/>
  <c r="BD64" i="1"/>
  <c r="AZ97" i="1"/>
  <c r="BD97" i="1"/>
  <c r="BC97" i="1"/>
  <c r="BB97" i="1"/>
  <c r="BA97" i="1"/>
  <c r="BB131" i="1"/>
  <c r="BA131" i="1"/>
  <c r="BC131" i="1"/>
  <c r="BD131" i="1"/>
  <c r="AZ131" i="1"/>
  <c r="AZ81" i="1"/>
  <c r="BD81" i="1"/>
  <c r="BA81" i="1"/>
  <c r="BC81" i="1"/>
  <c r="BB81" i="1"/>
  <c r="BB205" i="1"/>
  <c r="BC205" i="1"/>
  <c r="AZ205" i="1"/>
  <c r="BA205" i="1"/>
  <c r="BD205" i="1"/>
  <c r="BA306" i="1"/>
  <c r="BC306" i="1"/>
  <c r="AZ306" i="1"/>
  <c r="BB306" i="1"/>
  <c r="BD306" i="1"/>
  <c r="BA228" i="1"/>
  <c r="BB228" i="1"/>
  <c r="AZ228" i="1"/>
  <c r="BD228" i="1"/>
  <c r="BC228" i="1"/>
  <c r="BA234" i="1"/>
  <c r="BB234" i="1"/>
  <c r="AZ234" i="1"/>
  <c r="BD234" i="1"/>
  <c r="BC234" i="1"/>
  <c r="BB123" i="1"/>
  <c r="BA123" i="1"/>
  <c r="BC123" i="1"/>
  <c r="BD123" i="1"/>
  <c r="AZ123" i="1"/>
  <c r="BA222" i="1"/>
  <c r="BB222" i="1"/>
  <c r="AZ222" i="1"/>
  <c r="BD222" i="1"/>
  <c r="BC222" i="1"/>
  <c r="BC221" i="1"/>
  <c r="AZ221" i="1"/>
  <c r="BD221" i="1"/>
  <c r="BB221" i="1"/>
  <c r="BA221" i="1"/>
  <c r="BA157" i="1"/>
  <c r="BD157" i="1"/>
  <c r="AZ157" i="1"/>
  <c r="BB157" i="1"/>
  <c r="BC157" i="1"/>
  <c r="AZ17" i="1"/>
  <c r="BD17" i="1"/>
  <c r="BA17" i="1"/>
  <c r="BC17" i="1"/>
  <c r="BB17" i="1"/>
  <c r="BB159" i="1"/>
  <c r="AZ159" i="1"/>
  <c r="BA159" i="1"/>
  <c r="BD159" i="1"/>
  <c r="BC159" i="1"/>
  <c r="BA271" i="1"/>
  <c r="BB271" i="1"/>
  <c r="BD271" i="1"/>
  <c r="AZ271" i="1"/>
  <c r="BC271" i="1"/>
  <c r="BB200" i="1"/>
  <c r="BC200" i="1"/>
  <c r="AZ200" i="1"/>
  <c r="BA200" i="1"/>
  <c r="BD200" i="1"/>
  <c r="BC35" i="1"/>
  <c r="AZ35" i="1"/>
  <c r="BD35" i="1"/>
  <c r="BA35" i="1"/>
  <c r="BB35" i="1"/>
  <c r="AZ119" i="1"/>
  <c r="BD119" i="1"/>
  <c r="BC119" i="1"/>
  <c r="BA119" i="1"/>
  <c r="BB119" i="1"/>
  <c r="BA283" i="1"/>
  <c r="BD283" i="1"/>
  <c r="BB283" i="1"/>
  <c r="AZ283" i="1"/>
  <c r="BC283" i="1"/>
  <c r="AZ147" i="1"/>
  <c r="BD147" i="1"/>
  <c r="BC147" i="1"/>
  <c r="BA147" i="1"/>
  <c r="BB147" i="1"/>
  <c r="BA170" i="1"/>
  <c r="BB170" i="1"/>
  <c r="BC170" i="1"/>
  <c r="AZ170" i="1"/>
  <c r="BD170" i="1"/>
  <c r="AZ7" i="1"/>
  <c r="BD7" i="1"/>
  <c r="BA7" i="1"/>
  <c r="BC7" i="1"/>
  <c r="BB7" i="1"/>
  <c r="BC194" i="1"/>
  <c r="AZ194" i="1"/>
  <c r="BD194" i="1"/>
  <c r="BB194" i="1"/>
  <c r="BA194" i="1"/>
  <c r="BC212" i="1"/>
  <c r="AZ212" i="1"/>
  <c r="BD212" i="1"/>
  <c r="BB212" i="1"/>
  <c r="BA212" i="1"/>
  <c r="BA30" i="1"/>
  <c r="BB30" i="1"/>
  <c r="BD30" i="1"/>
  <c r="BC30" i="1"/>
  <c r="AZ30" i="1"/>
  <c r="BB169" i="1"/>
  <c r="BA169" i="1"/>
  <c r="BC169" i="1"/>
  <c r="BD169" i="1"/>
  <c r="AZ169" i="1"/>
  <c r="AZ107" i="1"/>
  <c r="BD107" i="1"/>
  <c r="BC107" i="1"/>
  <c r="BA107" i="1"/>
  <c r="BB107" i="1"/>
  <c r="BA33" i="1"/>
  <c r="BB33" i="1"/>
  <c r="AZ33" i="1"/>
  <c r="BD33" i="1"/>
  <c r="BC33" i="1"/>
  <c r="BB173" i="1"/>
  <c r="BC173" i="1"/>
  <c r="BD173" i="1"/>
  <c r="BA173" i="1"/>
  <c r="AZ173" i="1"/>
  <c r="BC51" i="1"/>
  <c r="BB51" i="1"/>
  <c r="AZ51" i="1"/>
  <c r="BD51" i="1"/>
  <c r="BA51" i="1"/>
  <c r="AZ199" i="1"/>
  <c r="BD199" i="1"/>
  <c r="BA199" i="1"/>
  <c r="BB199" i="1"/>
  <c r="BC199" i="1"/>
  <c r="BA48" i="1"/>
  <c r="BB48" i="1"/>
  <c r="AZ48" i="1"/>
  <c r="BD48" i="1"/>
  <c r="BC48" i="1"/>
  <c r="BC230" i="1"/>
  <c r="AZ230" i="1"/>
  <c r="BD230" i="1"/>
  <c r="BB230" i="1"/>
  <c r="BA230" i="1"/>
  <c r="BB118" i="1"/>
  <c r="AZ118" i="1"/>
  <c r="BD118" i="1"/>
  <c r="BC118" i="1"/>
  <c r="BA118" i="1"/>
  <c r="AS328" i="1"/>
  <c r="AS329" i="1"/>
  <c r="AS330" i="1"/>
  <c r="AS331" i="1"/>
  <c r="AS332" i="1"/>
  <c r="AD329" i="1"/>
  <c r="AD331" i="1"/>
  <c r="AD328" i="1"/>
  <c r="AD330" i="1"/>
  <c r="AD332" i="1"/>
  <c r="BC3" i="1"/>
  <c r="BD3" i="1"/>
  <c r="BA3" i="1"/>
  <c r="Z330" i="1"/>
  <c r="Z332" i="1"/>
  <c r="BB3" i="1"/>
  <c r="Z329" i="1"/>
  <c r="Z331" i="1"/>
  <c r="Z328" i="1"/>
  <c r="AA330" i="1"/>
  <c r="AA332" i="1"/>
  <c r="AA331" i="1"/>
  <c r="AA328" i="1"/>
  <c r="AA329" i="1"/>
  <c r="AU328" i="1"/>
  <c r="AU330" i="1"/>
  <c r="AU331" i="1"/>
  <c r="AU332" i="1"/>
  <c r="AU329" i="1"/>
  <c r="AZ93" i="1"/>
  <c r="BD93" i="1"/>
  <c r="BA93" i="1"/>
  <c r="BB93" i="1"/>
  <c r="BC93" i="1"/>
  <c r="BA258" i="1"/>
  <c r="BB258" i="1"/>
  <c r="BD258" i="1"/>
  <c r="AZ258" i="1"/>
  <c r="BC258" i="1"/>
  <c r="BB189" i="1"/>
  <c r="BD189" i="1"/>
  <c r="AZ189" i="1"/>
  <c r="BA189" i="1"/>
  <c r="BC189" i="1"/>
  <c r="BA311" i="1"/>
  <c r="BB311" i="1"/>
  <c r="BD311" i="1"/>
  <c r="BC311" i="1"/>
  <c r="AZ311" i="1"/>
  <c r="BC295" i="1"/>
  <c r="BD295" i="1"/>
  <c r="BA295" i="1"/>
  <c r="AZ295" i="1"/>
  <c r="BB295" i="1"/>
  <c r="AZ76" i="1"/>
  <c r="BD76" i="1"/>
  <c r="BC76" i="1"/>
  <c r="BA76" i="1"/>
  <c r="BB76" i="1"/>
  <c r="BC152" i="1"/>
  <c r="BB152" i="1"/>
  <c r="BD152" i="1"/>
  <c r="BA152" i="1"/>
  <c r="AZ152" i="1"/>
  <c r="BA247" i="1"/>
  <c r="BB247" i="1"/>
  <c r="AZ247" i="1"/>
  <c r="BD247" i="1"/>
  <c r="BC247" i="1"/>
  <c r="BC38" i="1"/>
  <c r="AZ38" i="1"/>
  <c r="BD38" i="1"/>
  <c r="BB38" i="1"/>
  <c r="BA38" i="1"/>
  <c r="BB233" i="1"/>
  <c r="BC233" i="1"/>
  <c r="BA233" i="1"/>
  <c r="AZ233" i="1"/>
  <c r="BD233" i="1"/>
  <c r="BC273" i="1"/>
  <c r="AZ273" i="1"/>
  <c r="BD273" i="1"/>
  <c r="BB273" i="1"/>
  <c r="BA273" i="1"/>
  <c r="AZ272" i="1"/>
  <c r="BD272" i="1"/>
  <c r="BA272" i="1"/>
  <c r="BC272" i="1"/>
  <c r="BB272" i="1"/>
  <c r="BA277" i="1"/>
  <c r="BB277" i="1"/>
  <c r="BD277" i="1"/>
  <c r="AZ277" i="1"/>
  <c r="BC277" i="1"/>
  <c r="BC289" i="1"/>
  <c r="BA289" i="1"/>
  <c r="BD289" i="1"/>
  <c r="BB289" i="1"/>
  <c r="AZ289" i="1"/>
  <c r="AZ168" i="1"/>
  <c r="BD168" i="1"/>
  <c r="BA168" i="1"/>
  <c r="BB168" i="1"/>
  <c r="BC168" i="1"/>
  <c r="AZ250" i="1"/>
  <c r="BD250" i="1"/>
  <c r="BA250" i="1"/>
  <c r="BC250" i="1"/>
  <c r="BB250" i="1"/>
  <c r="BB184" i="1"/>
  <c r="BA184" i="1"/>
  <c r="BC184" i="1"/>
  <c r="AZ184" i="1"/>
  <c r="BD184" i="1"/>
  <c r="BA129" i="1"/>
  <c r="AZ129" i="1"/>
  <c r="BD129" i="1"/>
  <c r="BB129" i="1"/>
  <c r="BC129" i="1"/>
  <c r="BC301" i="1"/>
  <c r="BA301" i="1"/>
  <c r="BD301" i="1"/>
  <c r="AZ301" i="1"/>
  <c r="BB301" i="1"/>
  <c r="BB13" i="1"/>
  <c r="BC13" i="1"/>
  <c r="BA13" i="1"/>
  <c r="AZ13" i="1"/>
  <c r="BD13" i="1"/>
  <c r="AZ116" i="1"/>
  <c r="BD116" i="1"/>
  <c r="BC116" i="1"/>
  <c r="BA116" i="1"/>
  <c r="BB116" i="1"/>
  <c r="BC197" i="1"/>
  <c r="AZ197" i="1"/>
  <c r="BD197" i="1"/>
  <c r="BA197" i="1"/>
  <c r="BB197" i="1"/>
  <c r="AZ130" i="1"/>
  <c r="BD130" i="1"/>
  <c r="BC130" i="1"/>
  <c r="BB130" i="1"/>
  <c r="BA130" i="1"/>
  <c r="AZ87" i="1"/>
  <c r="BD87" i="1"/>
  <c r="BC87" i="1"/>
  <c r="BA87" i="1"/>
  <c r="BB87" i="1"/>
  <c r="AZ141" i="1"/>
  <c r="BD141" i="1"/>
  <c r="BC141" i="1"/>
  <c r="BB141" i="1"/>
  <c r="BA141" i="1"/>
  <c r="BA321" i="1"/>
  <c r="BB321" i="1"/>
  <c r="BD321" i="1"/>
  <c r="AZ321" i="1"/>
  <c r="BC321" i="1"/>
  <c r="BA177" i="1"/>
  <c r="BD177" i="1"/>
  <c r="AZ177" i="1"/>
  <c r="BB177" i="1"/>
  <c r="BC177" i="1"/>
  <c r="BA136" i="1"/>
  <c r="AZ136" i="1"/>
  <c r="BD136" i="1"/>
  <c r="BB136" i="1"/>
  <c r="BC136" i="1"/>
  <c r="BC191" i="1"/>
  <c r="AZ191" i="1"/>
  <c r="BA191" i="1"/>
  <c r="BD191" i="1"/>
  <c r="BB191" i="1"/>
  <c r="BC304" i="1"/>
  <c r="BB304" i="1"/>
  <c r="AZ304" i="1"/>
  <c r="BA304" i="1"/>
  <c r="BD304" i="1"/>
  <c r="AZ190" i="1"/>
  <c r="BD190" i="1"/>
  <c r="BA190" i="1"/>
  <c r="BB190" i="1"/>
  <c r="BC190" i="1"/>
  <c r="BB242" i="1"/>
  <c r="BC242" i="1"/>
  <c r="BA242" i="1"/>
  <c r="BD242" i="1"/>
  <c r="AZ242" i="1"/>
  <c r="BC264" i="1"/>
  <c r="AZ264" i="1"/>
  <c r="BD264" i="1"/>
  <c r="BB264" i="1"/>
  <c r="BA264" i="1"/>
  <c r="AZ165" i="1"/>
  <c r="BD165" i="1"/>
  <c r="BA165" i="1"/>
  <c r="BB165" i="1"/>
  <c r="BC165" i="1"/>
  <c r="BB318" i="1"/>
  <c r="AZ318" i="1"/>
  <c r="BC318" i="1"/>
  <c r="BA318" i="1"/>
  <c r="BD318" i="1"/>
  <c r="BB113" i="1"/>
  <c r="BC113" i="1"/>
  <c r="BA113" i="1"/>
  <c r="BD113" i="1"/>
  <c r="AZ113" i="1"/>
  <c r="BA255" i="1"/>
  <c r="BB255" i="1"/>
  <c r="BD255" i="1"/>
  <c r="AZ255" i="1"/>
  <c r="BC255" i="1"/>
  <c r="BB262" i="1"/>
  <c r="BC262" i="1"/>
  <c r="BA262" i="1"/>
  <c r="AZ262" i="1"/>
  <c r="BD262" i="1"/>
  <c r="BA150" i="1"/>
  <c r="AZ150" i="1"/>
  <c r="BD150" i="1"/>
  <c r="BB150" i="1"/>
  <c r="BC150" i="1"/>
  <c r="BA239" i="1"/>
  <c r="BB239" i="1"/>
  <c r="AZ239" i="1"/>
  <c r="BD239" i="1"/>
  <c r="BC239" i="1"/>
  <c r="BC142" i="1"/>
  <c r="BB142" i="1"/>
  <c r="AZ142" i="1"/>
  <c r="BA142" i="1"/>
  <c r="BD142" i="1"/>
  <c r="BC139" i="1"/>
  <c r="BB139" i="1"/>
  <c r="BD139" i="1"/>
  <c r="BA139" i="1"/>
  <c r="AZ139" i="1"/>
  <c r="BC46" i="1"/>
  <c r="BA46" i="1"/>
  <c r="BD46" i="1"/>
  <c r="AZ46" i="1"/>
  <c r="BB46" i="1"/>
  <c r="AZ178" i="1"/>
  <c r="BD178" i="1"/>
  <c r="BA178" i="1"/>
  <c r="BC178" i="1"/>
  <c r="BB178" i="1"/>
  <c r="BC53" i="1"/>
  <c r="AZ53" i="1"/>
  <c r="BB53" i="1"/>
  <c r="BA53" i="1"/>
  <c r="BD53" i="1"/>
  <c r="BC57" i="1"/>
  <c r="BA57" i="1"/>
  <c r="BD57" i="1"/>
  <c r="BB57" i="1"/>
  <c r="AZ57" i="1"/>
  <c r="BC206" i="1"/>
  <c r="AZ206" i="1"/>
  <c r="BD206" i="1"/>
  <c r="BB206" i="1"/>
  <c r="BA206" i="1"/>
  <c r="BC179" i="1"/>
  <c r="AZ179" i="1"/>
  <c r="BA179" i="1"/>
  <c r="BB179" i="1"/>
  <c r="BD179" i="1"/>
  <c r="AZ158" i="1"/>
  <c r="BD158" i="1"/>
  <c r="BA158" i="1"/>
  <c r="BC158" i="1"/>
  <c r="BB158" i="1"/>
  <c r="AZ34" i="1"/>
  <c r="BD34" i="1"/>
  <c r="BA34" i="1"/>
  <c r="BC34" i="1"/>
  <c r="BB34" i="1"/>
  <c r="BB231" i="1"/>
  <c r="BC231" i="1"/>
  <c r="BA231" i="1"/>
  <c r="BD231" i="1"/>
  <c r="AZ231" i="1"/>
  <c r="BA75" i="1"/>
  <c r="BC75" i="1"/>
  <c r="AZ75" i="1"/>
  <c r="BD75" i="1"/>
  <c r="BB75" i="1"/>
  <c r="BC312" i="1"/>
  <c r="BB312" i="1"/>
  <c r="AZ312" i="1"/>
  <c r="BD312" i="1"/>
  <c r="BA312" i="1"/>
  <c r="BB27" i="1"/>
  <c r="BC27" i="1"/>
  <c r="AZ27" i="1"/>
  <c r="BD27" i="1"/>
  <c r="BA27" i="1"/>
  <c r="BA126" i="1"/>
  <c r="AZ126" i="1"/>
  <c r="BD126" i="1"/>
  <c r="BB126" i="1"/>
  <c r="BC126" i="1"/>
  <c r="AZ105" i="1"/>
  <c r="BD105" i="1"/>
  <c r="BB105" i="1"/>
  <c r="BC105" i="1"/>
  <c r="BA105" i="1"/>
  <c r="BC256" i="1"/>
  <c r="AZ256" i="1"/>
  <c r="BD256" i="1"/>
  <c r="BB256" i="1"/>
  <c r="BA256" i="1"/>
  <c r="BC145" i="1"/>
  <c r="BB145" i="1"/>
  <c r="BD145" i="1"/>
  <c r="AZ145" i="1"/>
  <c r="BA145" i="1"/>
  <c r="BC138" i="1"/>
  <c r="BB138" i="1"/>
  <c r="AZ138" i="1"/>
  <c r="BA138" i="1"/>
  <c r="BD138" i="1"/>
  <c r="BB163" i="1"/>
  <c r="BD163" i="1"/>
  <c r="AZ163" i="1"/>
  <c r="BA163" i="1"/>
  <c r="BC163" i="1"/>
  <c r="AZ269" i="1"/>
  <c r="BD269" i="1"/>
  <c r="BA269" i="1"/>
  <c r="BC269" i="1"/>
  <c r="BB269" i="1"/>
  <c r="AZ320" i="1"/>
  <c r="BD320" i="1"/>
  <c r="BA320" i="1"/>
  <c r="BC320" i="1"/>
  <c r="BB320" i="1"/>
  <c r="AZ300" i="1"/>
  <c r="BD300" i="1"/>
  <c r="BA300" i="1"/>
  <c r="BC300" i="1"/>
  <c r="BB300" i="1"/>
  <c r="BB286" i="1"/>
  <c r="AZ286" i="1"/>
  <c r="BC286" i="1"/>
  <c r="BA286" i="1"/>
  <c r="BD286" i="1"/>
  <c r="BB104" i="1"/>
  <c r="BA104" i="1"/>
  <c r="AZ104" i="1"/>
  <c r="BC104" i="1"/>
  <c r="BD104" i="1"/>
  <c r="BB313" i="1"/>
  <c r="BC313" i="1"/>
  <c r="AZ313" i="1"/>
  <c r="BA313" i="1"/>
  <c r="BD313" i="1"/>
  <c r="AZ317" i="1"/>
  <c r="BD317" i="1"/>
  <c r="BB317" i="1"/>
  <c r="BA317" i="1"/>
  <c r="BC317" i="1"/>
  <c r="BC10" i="1"/>
  <c r="AZ10" i="1"/>
  <c r="BD10" i="1"/>
  <c r="BB10" i="1"/>
  <c r="BA10" i="1"/>
  <c r="BC20" i="1"/>
  <c r="AZ20" i="1"/>
  <c r="BD20" i="1"/>
  <c r="BB20" i="1"/>
  <c r="BA20" i="1"/>
  <c r="BB238" i="1"/>
  <c r="BC238" i="1"/>
  <c r="BA238" i="1"/>
  <c r="AZ238" i="1"/>
  <c r="BD238" i="1"/>
  <c r="BB274" i="1"/>
  <c r="BC274" i="1"/>
  <c r="BA274" i="1"/>
  <c r="AZ274" i="1"/>
  <c r="BD274" i="1"/>
  <c r="BB215" i="1"/>
  <c r="BC215" i="1"/>
  <c r="BA215" i="1"/>
  <c r="AZ215" i="1"/>
  <c r="BD215" i="1"/>
  <c r="AI328" i="1"/>
  <c r="AI330" i="1"/>
  <c r="AI329" i="1"/>
  <c r="AI331" i="1"/>
  <c r="AI332" i="1"/>
  <c r="AO328" i="1"/>
  <c r="AO330" i="1"/>
  <c r="AO329" i="1"/>
  <c r="AO331" i="1"/>
  <c r="AO332" i="1"/>
  <c r="AT329" i="1"/>
  <c r="AT331" i="1"/>
  <c r="AT328" i="1"/>
  <c r="AT330" i="1"/>
  <c r="AT332" i="1"/>
  <c r="AK330" i="1"/>
  <c r="AK332" i="1"/>
  <c r="AK328" i="1"/>
  <c r="AK329" i="1"/>
  <c r="AK331" i="1"/>
  <c r="BB282" i="1"/>
  <c r="BD282" i="1"/>
  <c r="BA282" i="1"/>
  <c r="AZ282" i="1"/>
  <c r="BC282" i="1"/>
  <c r="BA192" i="1"/>
  <c r="AZ192" i="1"/>
  <c r="BB192" i="1"/>
  <c r="BD192" i="1"/>
  <c r="BC192" i="1"/>
  <c r="AZ237" i="1"/>
  <c r="BD237" i="1"/>
  <c r="BA237" i="1"/>
  <c r="BC237" i="1"/>
  <c r="BB237" i="1"/>
  <c r="BB95" i="1"/>
  <c r="BA95" i="1"/>
  <c r="BD95" i="1"/>
  <c r="BC95" i="1"/>
  <c r="AZ95" i="1"/>
  <c r="BA80" i="1"/>
  <c r="AZ80" i="1"/>
  <c r="BB80" i="1"/>
  <c r="BD80" i="1"/>
  <c r="BC80" i="1"/>
  <c r="BA92" i="1"/>
  <c r="AZ92" i="1"/>
  <c r="BB92" i="1"/>
  <c r="BC92" i="1"/>
  <c r="BD92" i="1"/>
  <c r="BA86" i="1"/>
  <c r="BC86" i="1"/>
  <c r="BD86" i="1"/>
  <c r="BB86" i="1"/>
  <c r="AZ86" i="1"/>
  <c r="BC110" i="1"/>
  <c r="BA110" i="1"/>
  <c r="BD110" i="1"/>
  <c r="BB110" i="1"/>
  <c r="AZ110" i="1"/>
  <c r="AZ244" i="1"/>
  <c r="BD244" i="1"/>
  <c r="BA244" i="1"/>
  <c r="BC244" i="1"/>
  <c r="BB244" i="1"/>
  <c r="AZ91" i="1"/>
  <c r="BD91" i="1"/>
  <c r="BA91" i="1"/>
  <c r="BC91" i="1"/>
  <c r="BB91" i="1"/>
  <c r="BB58" i="1"/>
  <c r="BA58" i="1"/>
  <c r="AZ58" i="1"/>
  <c r="BC58" i="1"/>
  <c r="BD58" i="1"/>
  <c r="AZ175" i="1"/>
  <c r="BD175" i="1"/>
  <c r="BC175" i="1"/>
  <c r="BB175" i="1"/>
  <c r="BA175" i="1"/>
  <c r="BC4" i="1"/>
  <c r="AZ4" i="1"/>
  <c r="BD4" i="1"/>
  <c r="BA4" i="1"/>
  <c r="BB4" i="1"/>
  <c r="BC166" i="1"/>
  <c r="AZ166" i="1"/>
  <c r="BA166" i="1"/>
  <c r="BD166" i="1"/>
  <c r="BB166" i="1"/>
  <c r="BB260" i="1"/>
  <c r="BC260" i="1"/>
  <c r="BA260" i="1"/>
  <c r="BD260" i="1"/>
  <c r="AZ260" i="1"/>
  <c r="BB219" i="1"/>
  <c r="BC219" i="1"/>
  <c r="BA219" i="1"/>
  <c r="BD219" i="1"/>
  <c r="AZ219" i="1"/>
  <c r="BC98" i="1"/>
  <c r="BD98" i="1"/>
  <c r="AZ98" i="1"/>
  <c r="BB98" i="1"/>
  <c r="BA98" i="1"/>
  <c r="BB280" i="1"/>
  <c r="BC280" i="1"/>
  <c r="AZ280" i="1"/>
  <c r="BD280" i="1"/>
  <c r="BA280" i="1"/>
  <c r="BC101" i="1"/>
  <c r="AZ101" i="1"/>
  <c r="BD101" i="1"/>
  <c r="BB101" i="1"/>
  <c r="BA101" i="1"/>
  <c r="BC96" i="1"/>
  <c r="BB96" i="1"/>
  <c r="AZ96" i="1"/>
  <c r="BA96" i="1"/>
  <c r="BD96" i="1"/>
  <c r="BC128" i="1"/>
  <c r="BB128" i="1"/>
  <c r="AZ128" i="1"/>
  <c r="BA128" i="1"/>
  <c r="BD128" i="1"/>
  <c r="BA90" i="1"/>
  <c r="BD90" i="1"/>
  <c r="BB90" i="1"/>
  <c r="AZ90" i="1"/>
  <c r="BC90" i="1"/>
  <c r="AZ227" i="1"/>
  <c r="BD227" i="1"/>
  <c r="BA227" i="1"/>
  <c r="BC227" i="1"/>
  <c r="BB227" i="1"/>
  <c r="AZ229" i="1"/>
  <c r="BD229" i="1"/>
  <c r="BA229" i="1"/>
  <c r="BC229" i="1"/>
  <c r="BB229" i="1"/>
  <c r="BB257" i="1"/>
  <c r="BC257" i="1"/>
  <c r="BA257" i="1"/>
  <c r="BD257" i="1"/>
  <c r="AZ257" i="1"/>
  <c r="AZ315" i="1"/>
  <c r="BD315" i="1"/>
  <c r="BC315" i="1"/>
  <c r="BA315" i="1"/>
  <c r="BB315" i="1"/>
  <c r="BC125" i="1"/>
  <c r="BB125" i="1"/>
  <c r="BD125" i="1"/>
  <c r="AZ125" i="1"/>
  <c r="BA125" i="1"/>
  <c r="AZ248" i="1"/>
  <c r="BD248" i="1"/>
  <c r="BA248" i="1"/>
  <c r="BC248" i="1"/>
  <c r="BB248" i="1"/>
  <c r="BA195" i="1"/>
  <c r="BB195" i="1"/>
  <c r="BC195" i="1"/>
  <c r="BD195" i="1"/>
  <c r="AZ195" i="1"/>
  <c r="BA209" i="1"/>
  <c r="BB209" i="1"/>
  <c r="AZ209" i="1"/>
  <c r="BD209" i="1"/>
  <c r="BC209" i="1"/>
  <c r="AQ328" i="1"/>
  <c r="AQ329" i="1"/>
  <c r="AQ330" i="1"/>
  <c r="AQ332" i="1"/>
  <c r="AQ331" i="1"/>
  <c r="AB331" i="1"/>
  <c r="AB329" i="1"/>
  <c r="AB332" i="1"/>
  <c r="AB328" i="1"/>
  <c r="AN328" i="1"/>
  <c r="AN331" i="1"/>
  <c r="AN329" i="1"/>
  <c r="AN332" i="1"/>
  <c r="AN330" i="1"/>
  <c r="AE328" i="1"/>
  <c r="AE330" i="1"/>
  <c r="AE329" i="1"/>
  <c r="AE331" i="1"/>
  <c r="AE332" i="1"/>
  <c r="AF330" i="1"/>
  <c r="AF328" i="1"/>
  <c r="AF329" i="1"/>
  <c r="AF332" i="1"/>
  <c r="AF331" i="1"/>
  <c r="AC328" i="1"/>
  <c r="AC329" i="1"/>
  <c r="AC330" i="1"/>
  <c r="AC332" i="1"/>
  <c r="AC331" i="1"/>
  <c r="AR330" i="1"/>
  <c r="AR332" i="1"/>
  <c r="AR328" i="1"/>
  <c r="AR329" i="1"/>
  <c r="AR331" i="1"/>
  <c r="BC94" i="1"/>
  <c r="BA94" i="1"/>
  <c r="BD94" i="1"/>
  <c r="AZ94" i="1"/>
  <c r="BB94" i="1"/>
  <c r="BB68" i="1"/>
  <c r="BA68" i="1"/>
  <c r="BD68" i="1"/>
  <c r="AZ68" i="1"/>
  <c r="BC68" i="1"/>
  <c r="BC44" i="1"/>
  <c r="AZ44" i="1"/>
  <c r="BD44" i="1"/>
  <c r="BB44" i="1"/>
  <c r="BA44" i="1"/>
  <c r="BA201" i="1"/>
  <c r="BB201" i="1"/>
  <c r="BC201" i="1"/>
  <c r="BD201" i="1"/>
  <c r="AZ201" i="1"/>
  <c r="AB330" i="1"/>
  <c r="BC84" i="1"/>
  <c r="BB84" i="1"/>
  <c r="AZ84" i="1"/>
  <c r="BD84" i="1"/>
  <c r="BA84" i="1"/>
  <c r="BA109" i="1"/>
  <c r="BD109" i="1"/>
  <c r="BC109" i="1"/>
  <c r="BB109" i="1"/>
  <c r="AZ109" i="1"/>
  <c r="AZ50" i="1"/>
  <c r="BD50" i="1"/>
  <c r="BB50" i="1"/>
  <c r="BC50" i="1"/>
  <c r="BA50" i="1"/>
  <c r="BB265" i="1"/>
  <c r="BC265" i="1"/>
  <c r="BA265" i="1"/>
  <c r="AZ265" i="1"/>
  <c r="BD265" i="1"/>
  <c r="AZ308" i="1"/>
  <c r="BD308" i="1"/>
  <c r="BB308" i="1"/>
  <c r="BA308" i="1"/>
  <c r="BC308" i="1"/>
  <c r="BB213" i="1"/>
  <c r="BC213" i="1"/>
  <c r="BA213" i="1"/>
  <c r="AZ213" i="1"/>
  <c r="BD213" i="1"/>
  <c r="AZ240" i="1"/>
  <c r="BD240" i="1"/>
  <c r="BA240" i="1"/>
  <c r="BC240" i="1"/>
  <c r="BB240" i="1"/>
  <c r="BA198" i="1"/>
  <c r="BB198" i="1"/>
  <c r="AZ198" i="1"/>
  <c r="BD198" i="1"/>
  <c r="BC198" i="1"/>
  <c r="BC103" i="1"/>
  <c r="BA103" i="1"/>
  <c r="BD103" i="1"/>
  <c r="AZ103" i="1"/>
  <c r="BB103" i="1"/>
  <c r="BB302" i="1"/>
  <c r="BA302" i="1"/>
  <c r="BD302" i="1"/>
  <c r="BC302" i="1"/>
  <c r="AZ302" i="1"/>
  <c r="BC117" i="1"/>
  <c r="AZ117" i="1"/>
  <c r="BD117" i="1"/>
  <c r="BA117" i="1"/>
  <c r="BB117" i="1"/>
  <c r="BB296" i="1"/>
  <c r="BD296" i="1"/>
  <c r="BA296" i="1"/>
  <c r="AZ296" i="1"/>
  <c r="BC296" i="1"/>
  <c r="BA100" i="1"/>
  <c r="BD100" i="1"/>
  <c r="BC100" i="1"/>
  <c r="AZ100" i="1"/>
  <c r="BB100" i="1"/>
  <c r="BC88" i="1"/>
  <c r="BD88" i="1"/>
  <c r="BA88" i="1"/>
  <c r="BB88" i="1"/>
  <c r="AZ88" i="1"/>
  <c r="BC120" i="1"/>
  <c r="BB120" i="1"/>
  <c r="AZ120" i="1"/>
  <c r="BA120" i="1"/>
  <c r="BD120" i="1"/>
  <c r="BB249" i="1"/>
  <c r="BC249" i="1"/>
  <c r="BA249" i="1"/>
  <c r="AZ249" i="1"/>
  <c r="BD249" i="1"/>
  <c r="BC15" i="1"/>
  <c r="AZ15" i="1"/>
  <c r="BD15" i="1"/>
  <c r="BB15" i="1"/>
  <c r="BA15" i="1"/>
  <c r="BB225" i="1"/>
  <c r="BC225" i="1"/>
  <c r="BA225" i="1"/>
  <c r="AZ225" i="1"/>
  <c r="BD225" i="1"/>
  <c r="AW329" i="1"/>
  <c r="AW328" i="1"/>
  <c r="AW332" i="1"/>
  <c r="AW331" i="1"/>
  <c r="AP329" i="1"/>
  <c r="AP328" i="1"/>
  <c r="AP330" i="1"/>
  <c r="AP331" i="1"/>
  <c r="AP332" i="1"/>
  <c r="BC73" i="1"/>
  <c r="BB73" i="1"/>
  <c r="BA73" i="1"/>
  <c r="AZ73" i="1"/>
  <c r="BD73" i="1"/>
  <c r="BB276" i="1"/>
  <c r="BC276" i="1"/>
  <c r="BA276" i="1"/>
  <c r="AZ276" i="1"/>
  <c r="BD276" i="1"/>
  <c r="BC108" i="1"/>
  <c r="BD108" i="1"/>
  <c r="BA108" i="1"/>
  <c r="AZ108" i="1"/>
  <c r="BB108" i="1"/>
  <c r="AZ83" i="1"/>
  <c r="BD83" i="1"/>
  <c r="BB83" i="1"/>
  <c r="BA83" i="1"/>
  <c r="BC83" i="1"/>
  <c r="BB293" i="1"/>
  <c r="BC293" i="1"/>
  <c r="AZ293" i="1"/>
  <c r="BA293" i="1"/>
  <c r="BD293" i="1"/>
  <c r="BB305" i="1"/>
  <c r="BC305" i="1"/>
  <c r="AZ305" i="1"/>
  <c r="BD305" i="1"/>
  <c r="BA305" i="1"/>
  <c r="BC114" i="1"/>
  <c r="BD114" i="1"/>
  <c r="BB114" i="1"/>
  <c r="AZ114" i="1"/>
  <c r="BA114" i="1"/>
  <c r="BB246" i="1"/>
  <c r="BC246" i="1"/>
  <c r="BA246" i="1"/>
  <c r="AZ246" i="1"/>
  <c r="BD246" i="1"/>
  <c r="AZ223" i="1"/>
  <c r="BD223" i="1"/>
  <c r="BA223" i="1"/>
  <c r="BC223" i="1"/>
  <c r="BB223" i="1"/>
  <c r="BA39" i="1"/>
  <c r="BB39" i="1"/>
  <c r="AZ39" i="1"/>
  <c r="BC39" i="1"/>
  <c r="BD39" i="1"/>
  <c r="BB160" i="1"/>
  <c r="BA160" i="1"/>
  <c r="BC160" i="1"/>
  <c r="AZ160" i="1"/>
  <c r="BD160" i="1"/>
  <c r="BC18" i="1"/>
  <c r="AZ18" i="1"/>
  <c r="BD18" i="1"/>
  <c r="BA18" i="1"/>
  <c r="BB18" i="1"/>
  <c r="AZ251" i="1"/>
  <c r="BD251" i="1"/>
  <c r="BA251" i="1"/>
  <c r="BC251" i="1"/>
  <c r="BB251" i="1"/>
  <c r="BB72" i="1"/>
  <c r="BA72" i="1"/>
  <c r="BC72" i="1"/>
  <c r="BD72" i="1"/>
  <c r="AZ72" i="1"/>
  <c r="AZ193" i="1"/>
  <c r="BD193" i="1"/>
  <c r="BA193" i="1"/>
  <c r="BB193" i="1"/>
  <c r="BC193" i="1"/>
  <c r="AZ22" i="1"/>
  <c r="BD22" i="1"/>
  <c r="BA22" i="1"/>
  <c r="BC22" i="1"/>
  <c r="BB22" i="1"/>
  <c r="BB85" i="1"/>
  <c r="BC85" i="1"/>
  <c r="BA85" i="1"/>
  <c r="AZ85" i="1"/>
  <c r="BD85" i="1"/>
  <c r="BB54" i="1"/>
  <c r="AZ54" i="1"/>
  <c r="BD54" i="1"/>
  <c r="BA54" i="1"/>
  <c r="BC54" i="1"/>
  <c r="BC77" i="1"/>
  <c r="BD77" i="1"/>
  <c r="BB77" i="1"/>
  <c r="AZ77" i="1"/>
  <c r="BA77" i="1"/>
  <c r="AZ63" i="1"/>
  <c r="BD63" i="1"/>
  <c r="BB63" i="1"/>
  <c r="BC63" i="1"/>
  <c r="BA63" i="1"/>
  <c r="BA140" i="1"/>
  <c r="AZ140" i="1"/>
  <c r="BD140" i="1"/>
  <c r="BB140" i="1"/>
  <c r="BC140" i="1"/>
  <c r="BA154" i="1"/>
  <c r="AZ154" i="1"/>
  <c r="BD154" i="1"/>
  <c r="BB154" i="1"/>
  <c r="BC154" i="1"/>
  <c r="BB11" i="1"/>
  <c r="BC11" i="1"/>
  <c r="AZ11" i="1"/>
  <c r="BA11" i="1"/>
  <c r="BD11" i="1"/>
  <c r="BC188" i="1"/>
  <c r="BD188" i="1"/>
  <c r="AZ188" i="1"/>
  <c r="BB188" i="1"/>
  <c r="BA188" i="1"/>
  <c r="BA181" i="1"/>
  <c r="AZ181" i="1"/>
  <c r="BB181" i="1"/>
  <c r="BC181" i="1"/>
  <c r="BD181" i="1"/>
  <c r="BA42" i="1"/>
  <c r="BB42" i="1"/>
  <c r="BD42" i="1"/>
  <c r="AZ42" i="1"/>
  <c r="BC42" i="1"/>
  <c r="BA146" i="1"/>
  <c r="AZ146" i="1"/>
  <c r="BD146" i="1"/>
  <c r="BB146" i="1"/>
  <c r="BC146" i="1"/>
  <c r="BA243" i="1"/>
  <c r="BB243" i="1"/>
  <c r="AZ243" i="1"/>
  <c r="BD243" i="1"/>
  <c r="BC243" i="1"/>
  <c r="BB89" i="1"/>
  <c r="BD89" i="1"/>
  <c r="BC89" i="1"/>
  <c r="BA89" i="1"/>
  <c r="AZ89" i="1"/>
  <c r="BC218" i="1"/>
  <c r="AZ218" i="1"/>
  <c r="BD218" i="1"/>
  <c r="BB218" i="1"/>
  <c r="BA218" i="1"/>
  <c r="BC254" i="1"/>
  <c r="AZ254" i="1"/>
  <c r="BD254" i="1"/>
  <c r="BA254" i="1"/>
  <c r="BB254" i="1"/>
  <c r="BA252" i="1"/>
  <c r="BB252" i="1"/>
  <c r="AZ252" i="1"/>
  <c r="BC252" i="1"/>
  <c r="BD252" i="1"/>
  <c r="BC186" i="1"/>
  <c r="BB186" i="1"/>
  <c r="BD186" i="1"/>
  <c r="BA186" i="1"/>
  <c r="AZ186" i="1"/>
  <c r="BA25" i="1"/>
  <c r="BB25" i="1"/>
  <c r="BD25" i="1"/>
  <c r="AZ25" i="1"/>
  <c r="BC25" i="1"/>
  <c r="BC183" i="1"/>
  <c r="BA183" i="1"/>
  <c r="BB183" i="1"/>
  <c r="BD183" i="1"/>
  <c r="AZ183" i="1"/>
  <c r="AZ291" i="1"/>
  <c r="BD291" i="1"/>
  <c r="BB291" i="1"/>
  <c r="BA291" i="1"/>
  <c r="BC291" i="1"/>
  <c r="AZ202" i="1"/>
  <c r="BD202" i="1"/>
  <c r="BA202" i="1"/>
  <c r="BC202" i="1"/>
  <c r="BB202" i="1"/>
  <c r="AZ155" i="1"/>
  <c r="BD155" i="1"/>
  <c r="BC155" i="1"/>
  <c r="BB155" i="1"/>
  <c r="BA155" i="1"/>
  <c r="BB207" i="1"/>
  <c r="BC207" i="1"/>
  <c r="AZ207" i="1"/>
  <c r="BA207" i="1"/>
  <c r="BD207" i="1"/>
  <c r="AZ288" i="1"/>
  <c r="BD288" i="1"/>
  <c r="BA288" i="1"/>
  <c r="BC288" i="1"/>
  <c r="BB288" i="1"/>
  <c r="BB74" i="1"/>
  <c r="BC74" i="1"/>
  <c r="BD74" i="1"/>
  <c r="BA74" i="1"/>
  <c r="AZ74" i="1"/>
  <c r="AZ66" i="1"/>
  <c r="BD66" i="1"/>
  <c r="BA66" i="1"/>
  <c r="BC66" i="1"/>
  <c r="BB66" i="1"/>
  <c r="BB16" i="1"/>
  <c r="BC16" i="1"/>
  <c r="BA16" i="1"/>
  <c r="BD16" i="1"/>
  <c r="AZ16" i="1"/>
  <c r="BC204" i="1"/>
  <c r="AZ204" i="1"/>
  <c r="BD204" i="1"/>
  <c r="BB204" i="1"/>
  <c r="BA204" i="1"/>
  <c r="BB8" i="1"/>
  <c r="BC8" i="1"/>
  <c r="BA8" i="1"/>
  <c r="AZ8" i="1"/>
  <c r="BD8" i="1"/>
  <c r="BB133" i="1"/>
  <c r="BA133" i="1"/>
  <c r="AZ133" i="1"/>
  <c r="BD133" i="1"/>
  <c r="BC133" i="1"/>
  <c r="BC71" i="1"/>
  <c r="BA71" i="1"/>
  <c r="AZ71" i="1"/>
  <c r="BB71" i="1"/>
  <c r="BD71" i="1"/>
  <c r="BC266" i="1"/>
  <c r="AZ266" i="1"/>
  <c r="BD266" i="1"/>
  <c r="BB266" i="1"/>
  <c r="BA266" i="1"/>
  <c r="BB137" i="1"/>
  <c r="BA137" i="1"/>
  <c r="AZ137" i="1"/>
  <c r="BD137" i="1"/>
  <c r="BC137" i="1"/>
  <c r="AZ127" i="1"/>
  <c r="BD127" i="1"/>
  <c r="BC127" i="1"/>
  <c r="BA127" i="1"/>
  <c r="BB127" i="1"/>
  <c r="BB65" i="1"/>
  <c r="AZ65" i="1"/>
  <c r="BC65" i="1"/>
  <c r="BD65" i="1"/>
  <c r="BA65" i="1"/>
  <c r="BB149" i="1"/>
  <c r="BA149" i="1"/>
  <c r="BC149" i="1"/>
  <c r="BD149" i="1"/>
  <c r="AZ149" i="1"/>
  <c r="BB5" i="1"/>
  <c r="BC5" i="1"/>
  <c r="BA5" i="1"/>
  <c r="AZ5" i="1"/>
  <c r="BD5" i="1"/>
  <c r="AZ324" i="1"/>
  <c r="BD324" i="1"/>
  <c r="BC324" i="1"/>
  <c r="BA324" i="1"/>
  <c r="BB324" i="1"/>
  <c r="AZ43" i="1"/>
  <c r="BD43" i="1"/>
  <c r="BA43" i="1"/>
  <c r="BC43" i="1"/>
  <c r="BB43" i="1"/>
  <c r="AZ56" i="1"/>
  <c r="BD56" i="1"/>
  <c r="BA56" i="1"/>
  <c r="BB56" i="1"/>
  <c r="BC56" i="1"/>
  <c r="BB310" i="1"/>
  <c r="BA310" i="1"/>
  <c r="BD310" i="1"/>
  <c r="AZ310" i="1"/>
  <c r="BC310" i="1"/>
  <c r="BA287" i="1"/>
  <c r="AZ287" i="1"/>
  <c r="BC287" i="1"/>
  <c r="BB287" i="1"/>
  <c r="BD287" i="1"/>
  <c r="AZ210" i="1"/>
  <c r="BA210" i="1"/>
  <c r="BB210" i="1"/>
  <c r="BD210" i="1"/>
  <c r="BC210" i="1"/>
  <c r="AZ26" i="1"/>
  <c r="BD26" i="1"/>
  <c r="BA26" i="1"/>
  <c r="BC26" i="1"/>
  <c r="BB26" i="1"/>
  <c r="AZ28" i="1"/>
  <c r="BD28" i="1"/>
  <c r="BA28" i="1"/>
  <c r="BC28" i="1"/>
  <c r="BB28" i="1"/>
  <c r="BB32" i="1"/>
  <c r="BC32" i="1"/>
  <c r="AZ32" i="1"/>
  <c r="BA32" i="1"/>
  <c r="BD32" i="1"/>
  <c r="BA102" i="1"/>
  <c r="AZ102" i="1"/>
  <c r="BB102" i="1"/>
  <c r="BD102" i="1"/>
  <c r="BC102" i="1"/>
  <c r="BC40" i="1"/>
  <c r="AZ40" i="1"/>
  <c r="BD40" i="1"/>
  <c r="BB40" i="1"/>
  <c r="BA40" i="1"/>
  <c r="BB79" i="1"/>
  <c r="AZ79" i="1"/>
  <c r="BA79" i="1"/>
  <c r="BC79" i="1"/>
  <c r="BD79" i="1"/>
  <c r="BC148" i="1"/>
  <c r="BB148" i="1"/>
  <c r="AZ148" i="1"/>
  <c r="BA148" i="1"/>
  <c r="BD148" i="1"/>
  <c r="BA319" i="1"/>
  <c r="AZ319" i="1"/>
  <c r="BC319" i="1"/>
  <c r="BB319" i="1"/>
  <c r="BD319" i="1"/>
  <c r="BA185" i="1"/>
  <c r="BB185" i="1"/>
  <c r="BC185" i="1"/>
  <c r="BD185" i="1"/>
  <c r="AZ185" i="1"/>
  <c r="AZ327" i="1"/>
  <c r="BD327" i="1"/>
  <c r="BB327" i="1"/>
  <c r="BA327" i="1"/>
  <c r="BC327" i="1"/>
  <c r="BB111" i="1"/>
  <c r="BA111" i="1"/>
  <c r="BD111" i="1"/>
  <c r="AZ111" i="1"/>
  <c r="BC111" i="1"/>
  <c r="BB99" i="1"/>
  <c r="BD99" i="1"/>
  <c r="BA99" i="1"/>
  <c r="BC99" i="1"/>
  <c r="AZ99" i="1"/>
  <c r="BB298" i="1"/>
  <c r="AZ298" i="1"/>
  <c r="BC298" i="1"/>
  <c r="BA298" i="1"/>
  <c r="BD298" i="1"/>
  <c r="AZ122" i="1"/>
  <c r="BD122" i="1"/>
  <c r="BC122" i="1"/>
  <c r="BB122" i="1"/>
  <c r="BA122" i="1"/>
  <c r="AZ134" i="1"/>
  <c r="BD134" i="1"/>
  <c r="BC134" i="1"/>
  <c r="BA134" i="1"/>
  <c r="BB134" i="1"/>
  <c r="BB59" i="1"/>
  <c r="BC59" i="1"/>
  <c r="AZ59" i="1"/>
  <c r="BD59" i="1"/>
  <c r="BA59" i="1"/>
  <c r="BA220" i="1"/>
  <c r="BB220" i="1"/>
  <c r="AZ220" i="1"/>
  <c r="BD220" i="1"/>
  <c r="BC220" i="1"/>
  <c r="BB6" i="1"/>
  <c r="BC6" i="1"/>
  <c r="AZ6" i="1"/>
  <c r="BD6" i="1"/>
  <c r="BA6" i="1"/>
  <c r="AH329" i="1"/>
  <c r="AH331" i="1"/>
  <c r="AH328" i="1"/>
  <c r="AH330" i="1"/>
  <c r="AH332" i="1"/>
  <c r="AM329" i="1"/>
  <c r="AM331" i="1"/>
  <c r="AM332" i="1"/>
  <c r="AM328" i="1"/>
  <c r="AM330" i="1"/>
  <c r="AX328" i="1"/>
  <c r="AX331" i="1"/>
  <c r="AX329" i="1"/>
  <c r="AX332" i="1"/>
  <c r="AX330" i="1"/>
  <c r="AJ328" i="1"/>
  <c r="AJ329" i="1"/>
  <c r="AJ331" i="1"/>
  <c r="AJ332" i="1"/>
  <c r="AJ330" i="1"/>
  <c r="AL328" i="1"/>
  <c r="AL329" i="1"/>
  <c r="AL330" i="1"/>
  <c r="AL331" i="1"/>
  <c r="AL332" i="1"/>
  <c r="AG331" i="1"/>
  <c r="AG332" i="1"/>
  <c r="AG328" i="1"/>
  <c r="AG330" i="1"/>
  <c r="AG329" i="1"/>
  <c r="AV328" i="1"/>
  <c r="AV329" i="1"/>
  <c r="AV332" i="1"/>
  <c r="AV330" i="1"/>
  <c r="AV331" i="1"/>
  <c r="BB236" i="1"/>
  <c r="BC236" i="1"/>
  <c r="BA236" i="1"/>
  <c r="AZ236" i="1"/>
  <c r="BD236" i="1"/>
  <c r="BA268" i="1"/>
  <c r="BB268" i="1"/>
  <c r="AZ268" i="1"/>
  <c r="BD268" i="1"/>
  <c r="BC268" i="1"/>
  <c r="BB41" i="1"/>
  <c r="BC41" i="1"/>
  <c r="BA41" i="1"/>
  <c r="BD41" i="1"/>
  <c r="AZ41" i="1"/>
  <c r="BC307" i="1"/>
  <c r="BD307" i="1"/>
  <c r="BA307" i="1"/>
  <c r="AZ307" i="1"/>
  <c r="BB307" i="1"/>
  <c r="AZ182" i="1"/>
  <c r="BD182" i="1"/>
  <c r="BA182" i="1"/>
  <c r="BB182" i="1"/>
  <c r="BC182" i="1"/>
  <c r="BC176" i="1"/>
  <c r="BD176" i="1"/>
  <c r="AZ176" i="1"/>
  <c r="BA176" i="1"/>
  <c r="BB176" i="1"/>
  <c r="BA167" i="1"/>
  <c r="AZ167" i="1"/>
  <c r="BB167" i="1"/>
  <c r="BD167" i="1"/>
  <c r="BC167" i="1"/>
  <c r="BB326" i="1"/>
  <c r="BA326" i="1"/>
  <c r="BC326" i="1"/>
  <c r="BD326" i="1"/>
  <c r="AZ326" i="1"/>
  <c r="AZ144" i="1"/>
  <c r="BD144" i="1"/>
  <c r="BC144" i="1"/>
  <c r="BA144" i="1"/>
  <c r="BB144" i="1"/>
  <c r="AZ211" i="1"/>
  <c r="BD211" i="1"/>
  <c r="BA211" i="1"/>
  <c r="BC211" i="1"/>
  <c r="BB211" i="1"/>
  <c r="BC241" i="1"/>
  <c r="AZ241" i="1"/>
  <c r="BD241" i="1"/>
  <c r="BB241" i="1"/>
  <c r="BA241" i="1"/>
  <c r="BA314" i="1"/>
  <c r="BC314" i="1"/>
  <c r="AZ314" i="1"/>
  <c r="BD314" i="1"/>
  <c r="BB314" i="1"/>
  <c r="BA21" i="1"/>
  <c r="BB21" i="1"/>
  <c r="AZ21" i="1"/>
  <c r="BC21" i="1"/>
  <c r="BD21" i="1"/>
  <c r="BA143" i="1"/>
  <c r="AZ143" i="1"/>
  <c r="BD143" i="1"/>
  <c r="BC143" i="1"/>
  <c r="BB143" i="1"/>
  <c r="BC322" i="1"/>
  <c r="BB322" i="1"/>
  <c r="AZ322" i="1"/>
  <c r="BA322" i="1"/>
  <c r="BD322" i="1"/>
  <c r="AZ52" i="1"/>
  <c r="BD52" i="1"/>
  <c r="BA52" i="1"/>
  <c r="BB52" i="1"/>
  <c r="BC52" i="1"/>
  <c r="BC224" i="1"/>
  <c r="AZ224" i="1"/>
  <c r="BD224" i="1"/>
  <c r="BB224" i="1"/>
  <c r="BA224" i="1"/>
  <c r="AZ37" i="1"/>
  <c r="BD37" i="1"/>
  <c r="BA37" i="1"/>
  <c r="BB37" i="1"/>
  <c r="BC37" i="1"/>
  <c r="AW330" i="1"/>
  <c r="BA49" i="1"/>
  <c r="BB49" i="1"/>
  <c r="BC49" i="1"/>
  <c r="AZ49" i="1"/>
  <c r="BD49" i="1"/>
  <c r="AZ196" i="1"/>
  <c r="BD196" i="1"/>
  <c r="BA196" i="1"/>
  <c r="BC196" i="1"/>
  <c r="BB196" i="1"/>
  <c r="BB316" i="1"/>
  <c r="BD316" i="1"/>
  <c r="BA316" i="1"/>
  <c r="AZ316" i="1"/>
  <c r="BC316" i="1"/>
  <c r="BA259" i="1"/>
  <c r="BB259" i="1"/>
  <c r="AZ259" i="1"/>
  <c r="BD259" i="1"/>
  <c r="BC259" i="1"/>
  <c r="BC23" i="1"/>
  <c r="AZ23" i="1"/>
  <c r="BD23" i="1"/>
  <c r="BA23" i="1"/>
  <c r="BB23" i="1"/>
  <c r="AZ281" i="1"/>
  <c r="BD281" i="1"/>
  <c r="BC281" i="1"/>
  <c r="BA281" i="1"/>
  <c r="BB281" i="1"/>
  <c r="BB78" i="1"/>
  <c r="BD78" i="1"/>
  <c r="BA78" i="1"/>
  <c r="AZ78" i="1"/>
  <c r="BC78" i="1"/>
  <c r="BA124" i="1"/>
  <c r="AZ124" i="1"/>
  <c r="BD124" i="1"/>
  <c r="BC124" i="1"/>
  <c r="BB124" i="1"/>
  <c r="BA9" i="1"/>
  <c r="BB9" i="1"/>
  <c r="BD9" i="1"/>
  <c r="BC9" i="1"/>
  <c r="AZ9" i="1"/>
  <c r="AZ284" i="1"/>
  <c r="BD284" i="1"/>
  <c r="BB284" i="1"/>
  <c r="BA284" i="1"/>
  <c r="BC284" i="1"/>
  <c r="AZ14" i="1"/>
  <c r="BD14" i="1"/>
  <c r="BA14" i="1"/>
  <c r="BB14" i="1"/>
  <c r="BC14" i="1"/>
  <c r="BC61" i="1"/>
  <c r="BD61" i="1"/>
  <c r="AZ61" i="1"/>
  <c r="BB61" i="1"/>
  <c r="BA61" i="1"/>
  <c r="BA69" i="1"/>
  <c r="AZ69" i="1"/>
  <c r="BC69" i="1"/>
  <c r="BB69" i="1"/>
  <c r="BD69" i="1"/>
  <c r="BC67" i="1"/>
  <c r="BA67" i="1"/>
  <c r="BB67" i="1"/>
  <c r="AZ67" i="1"/>
  <c r="BD67" i="1"/>
  <c r="BB153" i="1"/>
  <c r="BA153" i="1"/>
  <c r="AZ153" i="1"/>
  <c r="BC153" i="1"/>
  <c r="BD153" i="1"/>
  <c r="AZ151" i="1"/>
  <c r="BD151" i="1"/>
  <c r="BC151" i="1"/>
  <c r="BA151" i="1"/>
  <c r="BB151" i="1"/>
  <c r="BC245" i="1"/>
  <c r="AZ245" i="1"/>
  <c r="BD245" i="1"/>
  <c r="BB245" i="1"/>
  <c r="BA245" i="1"/>
  <c r="BC156" i="1"/>
  <c r="BD156" i="1"/>
  <c r="AZ156" i="1"/>
  <c r="BA156" i="1"/>
  <c r="BB156" i="1"/>
  <c r="BB161" i="1"/>
  <c r="BC161" i="1"/>
  <c r="BD161" i="1"/>
  <c r="AZ161" i="1"/>
  <c r="BA161" i="1"/>
  <c r="BA60" i="1"/>
  <c r="BC60" i="1"/>
  <c r="BB60" i="1"/>
  <c r="BD60" i="1"/>
  <c r="AZ60" i="1"/>
  <c r="BB267" i="1"/>
  <c r="BC267" i="1"/>
  <c r="BA267" i="1"/>
  <c r="AZ267" i="1"/>
  <c r="BD267" i="1"/>
  <c r="BC270" i="1"/>
  <c r="AZ270" i="1"/>
  <c r="BD270" i="1"/>
  <c r="BB270" i="1"/>
  <c r="BA270" i="1"/>
  <c r="BB180" i="1"/>
  <c r="AZ180" i="1"/>
  <c r="BA180" i="1"/>
  <c r="BD180" i="1"/>
  <c r="BC180" i="1"/>
  <c r="BB29" i="1"/>
  <c r="BC29" i="1"/>
  <c r="BA29" i="1"/>
  <c r="AZ29" i="1"/>
  <c r="BD29" i="1"/>
  <c r="BC285" i="1"/>
  <c r="AZ285" i="1"/>
  <c r="BB285" i="1"/>
  <c r="BA285" i="1"/>
  <c r="BD285" i="1"/>
  <c r="AZ112" i="1"/>
  <c r="BD112" i="1"/>
  <c r="BB112" i="1"/>
  <c r="BA112" i="1"/>
  <c r="BC112" i="1"/>
  <c r="BA121" i="1"/>
  <c r="AZ121" i="1"/>
  <c r="BD121" i="1"/>
  <c r="BB121" i="1"/>
  <c r="BC121" i="1"/>
  <c r="BB82" i="1"/>
  <c r="BA82" i="1"/>
  <c r="AZ82" i="1"/>
  <c r="BD82" i="1"/>
  <c r="BC82" i="1"/>
  <c r="BA226" i="1"/>
  <c r="BB226" i="1"/>
  <c r="AZ226" i="1"/>
  <c r="BD226" i="1"/>
  <c r="BC226" i="1"/>
  <c r="AZ162" i="1"/>
  <c r="BD162" i="1"/>
  <c r="BC162" i="1"/>
  <c r="BA162" i="1"/>
  <c r="BB162" i="1"/>
  <c r="BA217" i="1"/>
  <c r="BB217" i="1"/>
  <c r="AZ217" i="1"/>
  <c r="BD217" i="1"/>
  <c r="BC217" i="1"/>
  <c r="BA45" i="1"/>
  <c r="AZ45" i="1"/>
  <c r="BB45" i="1"/>
  <c r="BD45" i="1"/>
  <c r="BC45" i="1"/>
  <c r="BC235" i="1"/>
  <c r="AZ235" i="1"/>
  <c r="BD235" i="1"/>
  <c r="BB235" i="1"/>
  <c r="BA235" i="1"/>
  <c r="BA275" i="1"/>
  <c r="BB275" i="1"/>
  <c r="AZ275" i="1"/>
  <c r="BD275" i="1"/>
  <c r="BC275" i="1"/>
  <c r="BC325" i="1"/>
  <c r="BA325" i="1"/>
  <c r="AZ325" i="1"/>
  <c r="BB325" i="1"/>
  <c r="BD325" i="1"/>
  <c r="BC232" i="1"/>
  <c r="AZ232" i="1"/>
  <c r="BD232" i="1"/>
  <c r="BB232" i="1"/>
  <c r="BA232" i="1"/>
  <c r="BA19" i="1"/>
  <c r="BB19" i="1"/>
  <c r="BD19" i="1"/>
  <c r="AZ19" i="1"/>
  <c r="BC19" i="1"/>
  <c r="BA294" i="1"/>
  <c r="BC294" i="1"/>
  <c r="AZ294" i="1"/>
  <c r="BD294" i="1"/>
  <c r="BB294" i="1"/>
  <c r="BC12" i="1"/>
  <c r="AZ12" i="1"/>
  <c r="BD12" i="1"/>
  <c r="BB12" i="1"/>
  <c r="BA12" i="1"/>
  <c r="AZ132" i="1"/>
  <c r="BD132" i="1"/>
  <c r="BC132" i="1"/>
  <c r="BA132" i="1"/>
  <c r="BB132" i="1"/>
  <c r="AZ70" i="1"/>
  <c r="BD70" i="1"/>
  <c r="BA70" i="1"/>
  <c r="BC70" i="1"/>
  <c r="BB70" i="1"/>
  <c r="BA290" i="1"/>
  <c r="BB290" i="1"/>
  <c r="BD290" i="1"/>
  <c r="BC290" i="1"/>
  <c r="AZ290" i="1"/>
  <c r="BC279" i="1"/>
  <c r="AZ279" i="1"/>
  <c r="BB279" i="1"/>
  <c r="BA279" i="1"/>
  <c r="BD279" i="1"/>
  <c r="BC172" i="1"/>
  <c r="BB172" i="1"/>
  <c r="BD172" i="1"/>
  <c r="AZ172" i="1"/>
  <c r="BA172" i="1"/>
  <c r="BB24" i="1"/>
  <c r="BC24" i="1"/>
  <c r="BA24" i="1"/>
  <c r="BD24" i="1"/>
  <c r="AZ24" i="1"/>
  <c r="BA174" i="1"/>
  <c r="BC174" i="1"/>
  <c r="BD174" i="1"/>
  <c r="AZ174" i="1"/>
  <c r="BB174" i="1"/>
  <c r="BA309" i="1"/>
  <c r="AZ309" i="1"/>
  <c r="BC309" i="1"/>
  <c r="BB309" i="1"/>
  <c r="BD309" i="1"/>
  <c r="AZ278" i="1"/>
  <c r="BD278" i="1"/>
  <c r="BA278" i="1"/>
  <c r="BC278" i="1"/>
  <c r="BB278" i="1"/>
  <c r="BB135" i="1"/>
  <c r="BA135" i="1"/>
  <c r="BC135" i="1"/>
  <c r="BD135" i="1"/>
  <c r="AZ135" i="1"/>
  <c r="BB47" i="1"/>
  <c r="BA47" i="1"/>
  <c r="BD47" i="1"/>
  <c r="AZ47" i="1"/>
  <c r="BC47" i="1"/>
  <c r="BC292" i="1"/>
  <c r="BB292" i="1"/>
  <c r="AZ292" i="1"/>
  <c r="BD292" i="1"/>
  <c r="BA292" i="1"/>
  <c r="BA216" i="1"/>
  <c r="BB216" i="1"/>
  <c r="AZ216" i="1"/>
  <c r="BD216" i="1"/>
  <c r="BC216" i="1"/>
  <c r="BA36" i="1"/>
  <c r="BB36" i="1"/>
  <c r="BD36" i="1"/>
  <c r="BC36" i="1"/>
  <c r="AZ36" i="1"/>
  <c r="BC31" i="1"/>
  <c r="AZ31" i="1"/>
  <c r="BD31" i="1"/>
  <c r="BB31" i="1"/>
  <c r="BA31" i="1"/>
  <c r="AZ253" i="1"/>
  <c r="BD253" i="1"/>
  <c r="BA253" i="1"/>
  <c r="BC253" i="1"/>
  <c r="BB253" i="1"/>
  <c r="AA23" i="9" l="1"/>
  <c r="Z19" i="8"/>
  <c r="AG253" i="4"/>
  <c r="AB23" i="9"/>
  <c r="AJ20" i="9"/>
  <c r="AK20" i="9" s="1"/>
  <c r="AB34" i="7"/>
  <c r="AJ27" i="7"/>
  <c r="AC34" i="7"/>
  <c r="AA34" i="7"/>
  <c r="Z34" i="7"/>
  <c r="Z38" i="6"/>
  <c r="AI15" i="5"/>
  <c r="AJ15" i="5" s="1"/>
  <c r="AI12" i="5"/>
  <c r="AJ12" i="5" s="1"/>
  <c r="Z18" i="5"/>
  <c r="AA18" i="5"/>
  <c r="AB18" i="5"/>
  <c r="AE253" i="4"/>
  <c r="Z253" i="4"/>
  <c r="AI253" i="4"/>
  <c r="AJ253" i="4"/>
  <c r="AC253" i="4"/>
  <c r="AT249" i="4"/>
  <c r="AU249" i="4" s="1"/>
  <c r="AE22" i="9"/>
  <c r="AI22" i="9"/>
  <c r="AH22" i="9"/>
  <c r="AG22" i="9"/>
  <c r="AF22" i="9"/>
  <c r="AD22" i="9"/>
  <c r="AC23" i="9"/>
  <c r="AJ17" i="9"/>
  <c r="AK17" i="9" s="1"/>
  <c r="AD24" i="9"/>
  <c r="AJ16" i="9"/>
  <c r="AK16" i="9" s="1"/>
  <c r="AJ19" i="9"/>
  <c r="AK19" i="9" s="1"/>
  <c r="AJ18" i="9"/>
  <c r="AK18" i="9" s="1"/>
  <c r="AH21" i="9"/>
  <c r="AF21" i="9"/>
  <c r="AE21" i="9"/>
  <c r="AD21" i="9"/>
  <c r="Z23" i="9"/>
  <c r="AI21" i="9"/>
  <c r="AG21" i="9"/>
  <c r="AC19" i="8"/>
  <c r="AJ14" i="8"/>
  <c r="AK14" i="8" s="1"/>
  <c r="AJ15" i="8"/>
  <c r="AK15" i="8" s="1"/>
  <c r="AE18" i="8"/>
  <c r="AD18" i="8"/>
  <c r="AI18" i="8"/>
  <c r="AH18" i="8"/>
  <c r="AG18" i="8"/>
  <c r="AF18" i="8"/>
  <c r="AA19" i="8"/>
  <c r="AJ16" i="8"/>
  <c r="AK16" i="8" s="1"/>
  <c r="AH17" i="8"/>
  <c r="AG17" i="8"/>
  <c r="AF17" i="8"/>
  <c r="AE17" i="8"/>
  <c r="AD17" i="8"/>
  <c r="AI17" i="8"/>
  <c r="AB19" i="8"/>
  <c r="AJ12" i="8"/>
  <c r="AK12" i="8" s="1"/>
  <c r="AJ13" i="8"/>
  <c r="AK13" i="8" s="1"/>
  <c r="AG20" i="8"/>
  <c r="AJ30" i="7"/>
  <c r="AK30" i="7" s="1"/>
  <c r="AJ31" i="7"/>
  <c r="AK31" i="7" s="1"/>
  <c r="AK27" i="7"/>
  <c r="AJ28" i="7"/>
  <c r="AH32" i="7"/>
  <c r="AD32" i="7"/>
  <c r="AI32" i="7"/>
  <c r="AE32" i="7"/>
  <c r="AG32" i="7"/>
  <c r="AF32" i="7"/>
  <c r="AE33" i="7"/>
  <c r="AD33" i="7"/>
  <c r="AG33" i="7"/>
  <c r="AF33" i="7"/>
  <c r="AI33" i="7"/>
  <c r="AH33" i="7"/>
  <c r="AJ29" i="7"/>
  <c r="AK29" i="7" s="1"/>
  <c r="AK28" i="7"/>
  <c r="AC38" i="6"/>
  <c r="AJ32" i="6"/>
  <c r="AK32" i="6" s="1"/>
  <c r="AJ33" i="6"/>
  <c r="AK33" i="6" s="1"/>
  <c r="AE37" i="6"/>
  <c r="AG37" i="6"/>
  <c r="AD37" i="6"/>
  <c r="AH37" i="6"/>
  <c r="AI37" i="6"/>
  <c r="AF37" i="6"/>
  <c r="AE39" i="6"/>
  <c r="AG39" i="6"/>
  <c r="AI39" i="6"/>
  <c r="AH39" i="6"/>
  <c r="AD39" i="6"/>
  <c r="AF39" i="6"/>
  <c r="AJ35" i="6"/>
  <c r="AK35" i="6" s="1"/>
  <c r="AA38" i="6"/>
  <c r="AJ34" i="6"/>
  <c r="AK34" i="6" s="1"/>
  <c r="AH36" i="6"/>
  <c r="AD36" i="6"/>
  <c r="AI36" i="6"/>
  <c r="AG36" i="6"/>
  <c r="AE36" i="6"/>
  <c r="AF36" i="6"/>
  <c r="AB38" i="6"/>
  <c r="AJ31" i="6"/>
  <c r="AK31" i="6" s="1"/>
  <c r="AG19" i="5"/>
  <c r="AI11" i="5"/>
  <c r="AJ11" i="5" s="1"/>
  <c r="AI14" i="5"/>
  <c r="AJ14" i="5" s="1"/>
  <c r="AD17" i="5"/>
  <c r="AC17" i="5"/>
  <c r="AH17" i="5"/>
  <c r="AG17" i="5"/>
  <c r="AF17" i="5"/>
  <c r="AE17" i="5"/>
  <c r="AI13" i="5"/>
  <c r="AJ13" i="5" s="1"/>
  <c r="AG16" i="5"/>
  <c r="AF16" i="5"/>
  <c r="AE16" i="5"/>
  <c r="AD16" i="5"/>
  <c r="AC16" i="5"/>
  <c r="AH16" i="5"/>
  <c r="AK253" i="4"/>
  <c r="AT250" i="4"/>
  <c r="AU250" i="4" s="1"/>
  <c r="AL253" i="4"/>
  <c r="AB253" i="4"/>
  <c r="AM253" i="4"/>
  <c r="AT247" i="4"/>
  <c r="AU247" i="4" s="1"/>
  <c r="AR251" i="4"/>
  <c r="AQ251" i="4"/>
  <c r="AP251" i="4"/>
  <c r="AO251" i="4"/>
  <c r="AN251" i="4"/>
  <c r="AS251" i="4"/>
  <c r="AO252" i="4"/>
  <c r="AN252" i="4"/>
  <c r="AS252" i="4"/>
  <c r="AR252" i="4"/>
  <c r="AQ252" i="4"/>
  <c r="AP252" i="4"/>
  <c r="AT246" i="4"/>
  <c r="AU246" i="4" s="1"/>
  <c r="AF253" i="4"/>
  <c r="AH253" i="4"/>
  <c r="AT248" i="4"/>
  <c r="AU248" i="4" s="1"/>
  <c r="AD253" i="4"/>
  <c r="AA253" i="4"/>
  <c r="BE78" i="1"/>
  <c r="BF78" i="1" s="1"/>
  <c r="BE316" i="1"/>
  <c r="BF316" i="1" s="1"/>
  <c r="BE102" i="1"/>
  <c r="BF102" i="1" s="1"/>
  <c r="BE74" i="1"/>
  <c r="BF74" i="1" s="1"/>
  <c r="BE114" i="1"/>
  <c r="BF114" i="1" s="1"/>
  <c r="BE36" i="1"/>
  <c r="BF36" i="1" s="1"/>
  <c r="BE3" i="1"/>
  <c r="BF3" i="1" s="1"/>
  <c r="BE30" i="1"/>
  <c r="BF30" i="1" s="1"/>
  <c r="BE131" i="1"/>
  <c r="BF131" i="1" s="1"/>
  <c r="BE135" i="1"/>
  <c r="BF135" i="1" s="1"/>
  <c r="BE232" i="1"/>
  <c r="BF232" i="1" s="1"/>
  <c r="BE325" i="1"/>
  <c r="BF325" i="1" s="1"/>
  <c r="BE235" i="1"/>
  <c r="BF235" i="1" s="1"/>
  <c r="BE82" i="1"/>
  <c r="BF82" i="1" s="1"/>
  <c r="BE29" i="1"/>
  <c r="BF29" i="1" s="1"/>
  <c r="BE267" i="1"/>
  <c r="BF267" i="1" s="1"/>
  <c r="BE23" i="1"/>
  <c r="BF23" i="1" s="1"/>
  <c r="BE259" i="1"/>
  <c r="BF259" i="1" s="1"/>
  <c r="BE143" i="1"/>
  <c r="BF143" i="1" s="1"/>
  <c r="BE21" i="1"/>
  <c r="BF21" i="1" s="1"/>
  <c r="BE241" i="1"/>
  <c r="BF241" i="1" s="1"/>
  <c r="BE182" i="1"/>
  <c r="BF182" i="1" s="1"/>
  <c r="AX334" i="1"/>
  <c r="AX336" i="1" s="1"/>
  <c r="BE220" i="1"/>
  <c r="BF220" i="1" s="1"/>
  <c r="BE111" i="1"/>
  <c r="BF111" i="1" s="1"/>
  <c r="BE32" i="1"/>
  <c r="BF32" i="1" s="1"/>
  <c r="BE310" i="1"/>
  <c r="BF310" i="1" s="1"/>
  <c r="BE137" i="1"/>
  <c r="BF137" i="1" s="1"/>
  <c r="BE133" i="1"/>
  <c r="BF133" i="1" s="1"/>
  <c r="BE8" i="1"/>
  <c r="BF8" i="1" s="1"/>
  <c r="BE254" i="1"/>
  <c r="BF254" i="1" s="1"/>
  <c r="BE146" i="1"/>
  <c r="BF146" i="1" s="1"/>
  <c r="BE54" i="1"/>
  <c r="BF54" i="1" s="1"/>
  <c r="BE72" i="1"/>
  <c r="BF72" i="1" s="1"/>
  <c r="BE223" i="1"/>
  <c r="BF223" i="1" s="1"/>
  <c r="BE73" i="1"/>
  <c r="BF73" i="1" s="1"/>
  <c r="BE120" i="1"/>
  <c r="BF120" i="1" s="1"/>
  <c r="BE265" i="1"/>
  <c r="BF265" i="1" s="1"/>
  <c r="BE50" i="1"/>
  <c r="BF50" i="1" s="1"/>
  <c r="BE84" i="1"/>
  <c r="BF84" i="1" s="1"/>
  <c r="BE44" i="1"/>
  <c r="BF44" i="1" s="1"/>
  <c r="BE195" i="1"/>
  <c r="BF195" i="1" s="1"/>
  <c r="BE101" i="1"/>
  <c r="BF101" i="1" s="1"/>
  <c r="BE280" i="1"/>
  <c r="BF280" i="1" s="1"/>
  <c r="BE110" i="1"/>
  <c r="BF110" i="1" s="1"/>
  <c r="BE86" i="1"/>
  <c r="BF86" i="1" s="1"/>
  <c r="BE92" i="1"/>
  <c r="BF92" i="1" s="1"/>
  <c r="BE282" i="1"/>
  <c r="BF282" i="1" s="1"/>
  <c r="BE238" i="1"/>
  <c r="BF238" i="1" s="1"/>
  <c r="BE313" i="1"/>
  <c r="BF313" i="1" s="1"/>
  <c r="BE286" i="1"/>
  <c r="BF286" i="1" s="1"/>
  <c r="BE231" i="1"/>
  <c r="BF231" i="1" s="1"/>
  <c r="BE179" i="1"/>
  <c r="BF179" i="1" s="1"/>
  <c r="BE57" i="1"/>
  <c r="BF57" i="1" s="1"/>
  <c r="BE53" i="1"/>
  <c r="BF53" i="1" s="1"/>
  <c r="BE46" i="1"/>
  <c r="BF46" i="1" s="1"/>
  <c r="BE139" i="1"/>
  <c r="BF139" i="1" s="1"/>
  <c r="BE239" i="1"/>
  <c r="BF239" i="1" s="1"/>
  <c r="BE242" i="1"/>
  <c r="BF242" i="1" s="1"/>
  <c r="BE304" i="1"/>
  <c r="BF304" i="1" s="1"/>
  <c r="BE129" i="1"/>
  <c r="BF129" i="1" s="1"/>
  <c r="BE38" i="1"/>
  <c r="BF38" i="1" s="1"/>
  <c r="BE247" i="1"/>
  <c r="BF247" i="1" s="1"/>
  <c r="BE189" i="1"/>
  <c r="BF189" i="1" s="1"/>
  <c r="BE258" i="1"/>
  <c r="BF258" i="1" s="1"/>
  <c r="AY328" i="1"/>
  <c r="AY332" i="1"/>
  <c r="BE118" i="1"/>
  <c r="BF118" i="1" s="1"/>
  <c r="BE230" i="1"/>
  <c r="BF230" i="1" s="1"/>
  <c r="BE48" i="1"/>
  <c r="BF48" i="1" s="1"/>
  <c r="BE51" i="1"/>
  <c r="BF51" i="1" s="1"/>
  <c r="BE55" i="1"/>
  <c r="BF55" i="1" s="1"/>
  <c r="BE299" i="1"/>
  <c r="BF299" i="1" s="1"/>
  <c r="BE263" i="1"/>
  <c r="BF263" i="1" s="1"/>
  <c r="BE31" i="1"/>
  <c r="BF31" i="1" s="1"/>
  <c r="BE15" i="1"/>
  <c r="BF15" i="1" s="1"/>
  <c r="BE198" i="1"/>
  <c r="BF198" i="1" s="1"/>
  <c r="BE109" i="1"/>
  <c r="BF109" i="1" s="1"/>
  <c r="BE209" i="1"/>
  <c r="BF209" i="1" s="1"/>
  <c r="BE20" i="1"/>
  <c r="BF20" i="1" s="1"/>
  <c r="BE126" i="1"/>
  <c r="BF126" i="1" s="1"/>
  <c r="BE27" i="1"/>
  <c r="BF27" i="1" s="1"/>
  <c r="BE75" i="1"/>
  <c r="BF75" i="1" s="1"/>
  <c r="BE273" i="1"/>
  <c r="BF273" i="1" s="1"/>
  <c r="AY331" i="1"/>
  <c r="BE194" i="1"/>
  <c r="BF194" i="1" s="1"/>
  <c r="BE234" i="1"/>
  <c r="BF234" i="1" s="1"/>
  <c r="BE203" i="1"/>
  <c r="BF203" i="1" s="1"/>
  <c r="AY329" i="1"/>
  <c r="AY330" i="1"/>
  <c r="BE253" i="1"/>
  <c r="BF253" i="1" s="1"/>
  <c r="BE196" i="1"/>
  <c r="BF196" i="1" s="1"/>
  <c r="BE237" i="1"/>
  <c r="BF237" i="1" s="1"/>
  <c r="BE320" i="1"/>
  <c r="BF320" i="1" s="1"/>
  <c r="BE141" i="1"/>
  <c r="BF141" i="1" s="1"/>
  <c r="BE216" i="1"/>
  <c r="BF216" i="1" s="1"/>
  <c r="BE172" i="1"/>
  <c r="BF172" i="1" s="1"/>
  <c r="BE290" i="1"/>
  <c r="BF290" i="1" s="1"/>
  <c r="BE132" i="1"/>
  <c r="BF132" i="1" s="1"/>
  <c r="BE12" i="1"/>
  <c r="BF12" i="1" s="1"/>
  <c r="BE294" i="1"/>
  <c r="BF294" i="1" s="1"/>
  <c r="BE19" i="1"/>
  <c r="BF19" i="1" s="1"/>
  <c r="BE275" i="1"/>
  <c r="BF275" i="1" s="1"/>
  <c r="BE45" i="1"/>
  <c r="BF45" i="1" s="1"/>
  <c r="BE217" i="1"/>
  <c r="BF217" i="1" s="1"/>
  <c r="BE162" i="1"/>
  <c r="BF162" i="1" s="1"/>
  <c r="BE112" i="1"/>
  <c r="BF112" i="1" s="1"/>
  <c r="BE285" i="1"/>
  <c r="BF285" i="1" s="1"/>
  <c r="BE270" i="1"/>
  <c r="BF270" i="1" s="1"/>
  <c r="BE156" i="1"/>
  <c r="BF156" i="1" s="1"/>
  <c r="BE153" i="1"/>
  <c r="BF153" i="1" s="1"/>
  <c r="BE69" i="1"/>
  <c r="BE61" i="1"/>
  <c r="BF61" i="1" s="1"/>
  <c r="BE284" i="1"/>
  <c r="BF284" i="1" s="1"/>
  <c r="BE9" i="1"/>
  <c r="BF9" i="1" s="1"/>
  <c r="BE124" i="1"/>
  <c r="BF124" i="1" s="1"/>
  <c r="BE37" i="1"/>
  <c r="BF37" i="1" s="1"/>
  <c r="BE224" i="1"/>
  <c r="BF224" i="1" s="1"/>
  <c r="BE314" i="1"/>
  <c r="BF314" i="1" s="1"/>
  <c r="BE326" i="1"/>
  <c r="BF326" i="1" s="1"/>
  <c r="BE167" i="1"/>
  <c r="BF167" i="1" s="1"/>
  <c r="BE176" i="1"/>
  <c r="BF176" i="1" s="1"/>
  <c r="BE59" i="1"/>
  <c r="BF59" i="1" s="1"/>
  <c r="BE122" i="1"/>
  <c r="BF122" i="1" s="1"/>
  <c r="BE60" i="1"/>
  <c r="BF60" i="1" s="1"/>
  <c r="BE14" i="1"/>
  <c r="BF14" i="1" s="1"/>
  <c r="BE281" i="1"/>
  <c r="BF281" i="1" s="1"/>
  <c r="BE327" i="1"/>
  <c r="BF327" i="1" s="1"/>
  <c r="BE26" i="1"/>
  <c r="BF26" i="1" s="1"/>
  <c r="BE24" i="1"/>
  <c r="BF24" i="1" s="1"/>
  <c r="BE121" i="1"/>
  <c r="BF121" i="1" s="1"/>
  <c r="BE67" i="1"/>
  <c r="BF67" i="1" s="1"/>
  <c r="BE6" i="1"/>
  <c r="BF6" i="1" s="1"/>
  <c r="BE319" i="1"/>
  <c r="BF319" i="1" s="1"/>
  <c r="BE148" i="1"/>
  <c r="BF148" i="1" s="1"/>
  <c r="BE266" i="1"/>
  <c r="BF266" i="1" s="1"/>
  <c r="BE207" i="1"/>
  <c r="BF207" i="1" s="1"/>
  <c r="BE291" i="1"/>
  <c r="BF291" i="1" s="1"/>
  <c r="BE252" i="1"/>
  <c r="BF252" i="1" s="1"/>
  <c r="BE243" i="1"/>
  <c r="BF243" i="1" s="1"/>
  <c r="BE193" i="1"/>
  <c r="BF193" i="1" s="1"/>
  <c r="BE251" i="1"/>
  <c r="BF251" i="1" s="1"/>
  <c r="BE18" i="1"/>
  <c r="BF18" i="1" s="1"/>
  <c r="BE144" i="1"/>
  <c r="BF144" i="1" s="1"/>
  <c r="BE134" i="1"/>
  <c r="BF134" i="1" s="1"/>
  <c r="BE43" i="1"/>
  <c r="BF43" i="1" s="1"/>
  <c r="BE63" i="1"/>
  <c r="BF63" i="1" s="1"/>
  <c r="BE88" i="1"/>
  <c r="BF88" i="1" s="1"/>
  <c r="BE229" i="1"/>
  <c r="BF229" i="1" s="1"/>
  <c r="BE317" i="1"/>
  <c r="BF317" i="1" s="1"/>
  <c r="BE158" i="1"/>
  <c r="BF158" i="1" s="1"/>
  <c r="BE174" i="1"/>
  <c r="BF174" i="1" s="1"/>
  <c r="BE151" i="1"/>
  <c r="BF151" i="1" s="1"/>
  <c r="BE49" i="1"/>
  <c r="BF49" i="1" s="1"/>
  <c r="BE322" i="1"/>
  <c r="BF322" i="1" s="1"/>
  <c r="BE211" i="1"/>
  <c r="BF211" i="1" s="1"/>
  <c r="BE268" i="1"/>
  <c r="BF268" i="1" s="1"/>
  <c r="BE292" i="1"/>
  <c r="BF292" i="1" s="1"/>
  <c r="BE47" i="1"/>
  <c r="BF47" i="1" s="1"/>
  <c r="BE278" i="1"/>
  <c r="BF278" i="1" s="1"/>
  <c r="BE309" i="1"/>
  <c r="BF309" i="1" s="1"/>
  <c r="BE279" i="1"/>
  <c r="BF279" i="1" s="1"/>
  <c r="BE70" i="1"/>
  <c r="BF70" i="1" s="1"/>
  <c r="BE226" i="1"/>
  <c r="BF226" i="1" s="1"/>
  <c r="BE180" i="1"/>
  <c r="BF180" i="1" s="1"/>
  <c r="BE161" i="1"/>
  <c r="BF161" i="1" s="1"/>
  <c r="BE245" i="1"/>
  <c r="BF245" i="1" s="1"/>
  <c r="BE52" i="1"/>
  <c r="BF52" i="1" s="1"/>
  <c r="BE307" i="1"/>
  <c r="BF307" i="1" s="1"/>
  <c r="BE41" i="1"/>
  <c r="BF41" i="1" s="1"/>
  <c r="BE236" i="1"/>
  <c r="BF236" i="1" s="1"/>
  <c r="BE93" i="1"/>
  <c r="BF93" i="1" s="1"/>
  <c r="BE199" i="1"/>
  <c r="BF199" i="1" s="1"/>
  <c r="BE99" i="1"/>
  <c r="BF99" i="1" s="1"/>
  <c r="BE185" i="1"/>
  <c r="BF185" i="1" s="1"/>
  <c r="BE79" i="1"/>
  <c r="BF79" i="1" s="1"/>
  <c r="BE210" i="1"/>
  <c r="BF210" i="1" s="1"/>
  <c r="BE287" i="1"/>
  <c r="BF287" i="1" s="1"/>
  <c r="BE324" i="1"/>
  <c r="BF324" i="1" s="1"/>
  <c r="BE127" i="1"/>
  <c r="BF127" i="1" s="1"/>
  <c r="BE16" i="1"/>
  <c r="BF16" i="1" s="1"/>
  <c r="BE155" i="1"/>
  <c r="BF155" i="1" s="1"/>
  <c r="BE202" i="1"/>
  <c r="BF202" i="1" s="1"/>
  <c r="BE25" i="1"/>
  <c r="BF25" i="1" s="1"/>
  <c r="BE186" i="1"/>
  <c r="BF186" i="1" s="1"/>
  <c r="BE218" i="1"/>
  <c r="BF218" i="1" s="1"/>
  <c r="BE11" i="1"/>
  <c r="BF11" i="1" s="1"/>
  <c r="BE140" i="1"/>
  <c r="BF140" i="1" s="1"/>
  <c r="BE77" i="1"/>
  <c r="BF77" i="1" s="1"/>
  <c r="BE160" i="1"/>
  <c r="BF160" i="1" s="1"/>
  <c r="BE108" i="1"/>
  <c r="BF108" i="1" s="1"/>
  <c r="BE249" i="1"/>
  <c r="BF249" i="1" s="1"/>
  <c r="BE302" i="1"/>
  <c r="BF302" i="1" s="1"/>
  <c r="BE240" i="1"/>
  <c r="BF240" i="1" s="1"/>
  <c r="BE201" i="1"/>
  <c r="BF201" i="1" s="1"/>
  <c r="BE94" i="1"/>
  <c r="BF94" i="1" s="1"/>
  <c r="BE125" i="1"/>
  <c r="BF125" i="1" s="1"/>
  <c r="BE227" i="1"/>
  <c r="BF227" i="1" s="1"/>
  <c r="BE128" i="1"/>
  <c r="BF128" i="1" s="1"/>
  <c r="BE98" i="1"/>
  <c r="BF98" i="1" s="1"/>
  <c r="BE219" i="1"/>
  <c r="BF219" i="1" s="1"/>
  <c r="BE260" i="1"/>
  <c r="BF260" i="1" s="1"/>
  <c r="BE80" i="1"/>
  <c r="BF80" i="1" s="1"/>
  <c r="BE192" i="1"/>
  <c r="BF192" i="1" s="1"/>
  <c r="AT334" i="1"/>
  <c r="AT336" i="1" s="1"/>
  <c r="BE215" i="1"/>
  <c r="BF215" i="1" s="1"/>
  <c r="BE105" i="1"/>
  <c r="BF105" i="1" s="1"/>
  <c r="BE34" i="1"/>
  <c r="BF34" i="1" s="1"/>
  <c r="BE190" i="1"/>
  <c r="BF190" i="1" s="1"/>
  <c r="BE87" i="1"/>
  <c r="BF87" i="1" s="1"/>
  <c r="BE116" i="1"/>
  <c r="BF116" i="1" s="1"/>
  <c r="BE301" i="1"/>
  <c r="BF301" i="1" s="1"/>
  <c r="BE250" i="1"/>
  <c r="BF250" i="1" s="1"/>
  <c r="BE277" i="1"/>
  <c r="BF277" i="1" s="1"/>
  <c r="BE272" i="1"/>
  <c r="BF272" i="1" s="1"/>
  <c r="BE233" i="1"/>
  <c r="BF233" i="1" s="1"/>
  <c r="BE76" i="1"/>
  <c r="BE147" i="1"/>
  <c r="BF147" i="1" s="1"/>
  <c r="BE17" i="1"/>
  <c r="BF17" i="1" s="1"/>
  <c r="BE157" i="1"/>
  <c r="BF157" i="1" s="1"/>
  <c r="BE306" i="1"/>
  <c r="BF306" i="1" s="1"/>
  <c r="BE97" i="1"/>
  <c r="BF97" i="1" s="1"/>
  <c r="BE64" i="1"/>
  <c r="BF64" i="1" s="1"/>
  <c r="BE297" i="1"/>
  <c r="BF297" i="1" s="1"/>
  <c r="BE261" i="1"/>
  <c r="BF261" i="1" s="1"/>
  <c r="BE246" i="1"/>
  <c r="BF246" i="1" s="1"/>
  <c r="BE305" i="1"/>
  <c r="BF305" i="1" s="1"/>
  <c r="BE276" i="1"/>
  <c r="BF276" i="1" s="1"/>
  <c r="BE225" i="1"/>
  <c r="BF225" i="1" s="1"/>
  <c r="BE100" i="1"/>
  <c r="BF100" i="1" s="1"/>
  <c r="BE213" i="1"/>
  <c r="BF213" i="1" s="1"/>
  <c r="BE308" i="1"/>
  <c r="BE248" i="1"/>
  <c r="BF248" i="1" s="1"/>
  <c r="BE315" i="1"/>
  <c r="BF315" i="1" s="1"/>
  <c r="BE96" i="1"/>
  <c r="BF96" i="1" s="1"/>
  <c r="BE166" i="1"/>
  <c r="BF166" i="1" s="1"/>
  <c r="BE175" i="1"/>
  <c r="BF175" i="1" s="1"/>
  <c r="BE91" i="1"/>
  <c r="BF91" i="1" s="1"/>
  <c r="BE274" i="1"/>
  <c r="BF274" i="1" s="1"/>
  <c r="BE10" i="1"/>
  <c r="BF10" i="1" s="1"/>
  <c r="BE104" i="1"/>
  <c r="BF104" i="1" s="1"/>
  <c r="BE269" i="1"/>
  <c r="BF269" i="1" s="1"/>
  <c r="BE163" i="1"/>
  <c r="BF163" i="1" s="1"/>
  <c r="BE206" i="1"/>
  <c r="BF206" i="1" s="1"/>
  <c r="BE178" i="1"/>
  <c r="BF178" i="1" s="1"/>
  <c r="BE150" i="1"/>
  <c r="BF150" i="1" s="1"/>
  <c r="BE262" i="1"/>
  <c r="BF262" i="1" s="1"/>
  <c r="BE165" i="1"/>
  <c r="BF165" i="1" s="1"/>
  <c r="BE264" i="1"/>
  <c r="BF264" i="1" s="1"/>
  <c r="BE191" i="1"/>
  <c r="BF191" i="1" s="1"/>
  <c r="BE136" i="1"/>
  <c r="BF136" i="1" s="1"/>
  <c r="BE177" i="1"/>
  <c r="BF177" i="1" s="1"/>
  <c r="BE321" i="1"/>
  <c r="BF321" i="1" s="1"/>
  <c r="BE130" i="1"/>
  <c r="BF130" i="1" s="1"/>
  <c r="BE197" i="1"/>
  <c r="BF197" i="1" s="1"/>
  <c r="BE168" i="1"/>
  <c r="BF168" i="1" s="1"/>
  <c r="BE295" i="1"/>
  <c r="BF295" i="1" s="1"/>
  <c r="BE311" i="1"/>
  <c r="BF311" i="1" s="1"/>
  <c r="BE107" i="1"/>
  <c r="BF107" i="1" s="1"/>
  <c r="BE123" i="1"/>
  <c r="BF123" i="1" s="1"/>
  <c r="BE205" i="1"/>
  <c r="BF205" i="1" s="1"/>
  <c r="BE164" i="1"/>
  <c r="BF164" i="1" s="1"/>
  <c r="BE106" i="1"/>
  <c r="BF106" i="1" s="1"/>
  <c r="BE187" i="1"/>
  <c r="BF187" i="1" s="1"/>
  <c r="BE214" i="1"/>
  <c r="BF214" i="1" s="1"/>
  <c r="BE303" i="1"/>
  <c r="BF303" i="1" s="1"/>
  <c r="BE323" i="1"/>
  <c r="BF323" i="1" s="1"/>
  <c r="BE298" i="1"/>
  <c r="BF298" i="1" s="1"/>
  <c r="BE40" i="1"/>
  <c r="BF40" i="1" s="1"/>
  <c r="BE28" i="1"/>
  <c r="BF28" i="1" s="1"/>
  <c r="BE56" i="1"/>
  <c r="BF56" i="1" s="1"/>
  <c r="BE5" i="1"/>
  <c r="BF5" i="1" s="1"/>
  <c r="BE149" i="1"/>
  <c r="BF149" i="1" s="1"/>
  <c r="BE65" i="1"/>
  <c r="BF65" i="1" s="1"/>
  <c r="BE71" i="1"/>
  <c r="BF71" i="1" s="1"/>
  <c r="BE204" i="1"/>
  <c r="BF204" i="1" s="1"/>
  <c r="BE66" i="1"/>
  <c r="BF66" i="1" s="1"/>
  <c r="BE288" i="1"/>
  <c r="BF288" i="1" s="1"/>
  <c r="BE183" i="1"/>
  <c r="BF183" i="1" s="1"/>
  <c r="BE89" i="1"/>
  <c r="BF89" i="1" s="1"/>
  <c r="BE42" i="1"/>
  <c r="BF42" i="1" s="1"/>
  <c r="BE181" i="1"/>
  <c r="BF181" i="1" s="1"/>
  <c r="BE188" i="1"/>
  <c r="BF188" i="1" s="1"/>
  <c r="BE154" i="1"/>
  <c r="BF154" i="1" s="1"/>
  <c r="BE85" i="1"/>
  <c r="BF85" i="1" s="1"/>
  <c r="BE22" i="1"/>
  <c r="BF22" i="1" s="1"/>
  <c r="BE39" i="1"/>
  <c r="BF39" i="1" s="1"/>
  <c r="BE293" i="1"/>
  <c r="BF293" i="1" s="1"/>
  <c r="BE83" i="1"/>
  <c r="BF83" i="1" s="1"/>
  <c r="BE296" i="1"/>
  <c r="BF296" i="1" s="1"/>
  <c r="BE117" i="1"/>
  <c r="BF117" i="1" s="1"/>
  <c r="BE103" i="1"/>
  <c r="BF103" i="1" s="1"/>
  <c r="BE68" i="1"/>
  <c r="BF68" i="1" s="1"/>
  <c r="BE257" i="1"/>
  <c r="BF257" i="1" s="1"/>
  <c r="BE90" i="1"/>
  <c r="BF90" i="1" s="1"/>
  <c r="BE4" i="1"/>
  <c r="BE58" i="1"/>
  <c r="BF58" i="1" s="1"/>
  <c r="BE244" i="1"/>
  <c r="BF244" i="1" s="1"/>
  <c r="BE95" i="1"/>
  <c r="BF95" i="1" s="1"/>
  <c r="BE300" i="1"/>
  <c r="BF300" i="1" s="1"/>
  <c r="BE138" i="1"/>
  <c r="BF138" i="1" s="1"/>
  <c r="BE145" i="1"/>
  <c r="BF145" i="1" s="1"/>
  <c r="BE256" i="1"/>
  <c r="BF256" i="1" s="1"/>
  <c r="BE312" i="1"/>
  <c r="BE142" i="1"/>
  <c r="BF142" i="1" s="1"/>
  <c r="BE255" i="1"/>
  <c r="BF255" i="1" s="1"/>
  <c r="BE113" i="1"/>
  <c r="BF113" i="1" s="1"/>
  <c r="BE318" i="1"/>
  <c r="BF318" i="1" s="1"/>
  <c r="BE13" i="1"/>
  <c r="BF13" i="1" s="1"/>
  <c r="BE184" i="1"/>
  <c r="BF184" i="1" s="1"/>
  <c r="BE289" i="1"/>
  <c r="BF289" i="1" s="1"/>
  <c r="BE152" i="1"/>
  <c r="BF152" i="1" s="1"/>
  <c r="BE173" i="1"/>
  <c r="BF173" i="1" s="1"/>
  <c r="BE33" i="1"/>
  <c r="BF33" i="1" s="1"/>
  <c r="BE169" i="1"/>
  <c r="BF169" i="1" s="1"/>
  <c r="BE212" i="1"/>
  <c r="BF212" i="1" s="1"/>
  <c r="BE7" i="1"/>
  <c r="BF7" i="1" s="1"/>
  <c r="BE170" i="1"/>
  <c r="BF170" i="1" s="1"/>
  <c r="BE283" i="1"/>
  <c r="BF283" i="1" s="1"/>
  <c r="BE119" i="1"/>
  <c r="BF119" i="1" s="1"/>
  <c r="BE35" i="1"/>
  <c r="BF35" i="1" s="1"/>
  <c r="BE200" i="1"/>
  <c r="BF200" i="1" s="1"/>
  <c r="BE271" i="1"/>
  <c r="BF271" i="1" s="1"/>
  <c r="BE159" i="1"/>
  <c r="BF159" i="1" s="1"/>
  <c r="BE221" i="1"/>
  <c r="BF221" i="1" s="1"/>
  <c r="BE222" i="1"/>
  <c r="BF222" i="1" s="1"/>
  <c r="BE228" i="1"/>
  <c r="BF228" i="1" s="1"/>
  <c r="BE81" i="1"/>
  <c r="BF81" i="1" s="1"/>
  <c r="BE115" i="1"/>
  <c r="BF115" i="1" s="1"/>
  <c r="BE62" i="1"/>
  <c r="BF62" i="1" s="1"/>
  <c r="BE171" i="1"/>
  <c r="BF171" i="1" s="1"/>
  <c r="BE208" i="1"/>
  <c r="BF208" i="1" s="1"/>
  <c r="AE334" i="1"/>
  <c r="AE336" i="1" s="1"/>
  <c r="AE333" i="1"/>
  <c r="AA333" i="1"/>
  <c r="AA334" i="1"/>
  <c r="AA336" i="1" s="1"/>
  <c r="BB328" i="1"/>
  <c r="BC328" i="1"/>
  <c r="Z334" i="1"/>
  <c r="Z336" i="1" s="1"/>
  <c r="AZ328" i="1"/>
  <c r="BA328" i="1"/>
  <c r="BD328" i="1"/>
  <c r="Z333" i="1"/>
  <c r="BB332" i="1"/>
  <c r="BD332" i="1"/>
  <c r="AZ332" i="1"/>
  <c r="BA332" i="1"/>
  <c r="BC332" i="1"/>
  <c r="AD333" i="1"/>
  <c r="AD334" i="1"/>
  <c r="AD336" i="1" s="1"/>
  <c r="BC331" i="1"/>
  <c r="BD331" i="1"/>
  <c r="AZ331" i="1"/>
  <c r="BA331" i="1"/>
  <c r="BB331" i="1"/>
  <c r="AJ333" i="1"/>
  <c r="AG333" i="1"/>
  <c r="AG334" i="1"/>
  <c r="AG336" i="1" s="1"/>
  <c r="AJ334" i="1"/>
  <c r="AJ336" i="1" s="1"/>
  <c r="AC333" i="1"/>
  <c r="AC334" i="1"/>
  <c r="AC336" i="1" s="1"/>
  <c r="AF333" i="1"/>
  <c r="AF334" i="1"/>
  <c r="AF336" i="1" s="1"/>
  <c r="AB333" i="1"/>
  <c r="AB334" i="1"/>
  <c r="AB336" i="1" s="1"/>
  <c r="AQ334" i="1"/>
  <c r="AQ336" i="1" s="1"/>
  <c r="AQ333" i="1"/>
  <c r="AK333" i="1"/>
  <c r="AK334" i="1"/>
  <c r="AK336" i="1" s="1"/>
  <c r="AO333" i="1"/>
  <c r="AO334" i="1"/>
  <c r="AO336" i="1" s="1"/>
  <c r="AU334" i="1"/>
  <c r="AU336" i="1" s="1"/>
  <c r="AU333" i="1"/>
  <c r="BA329" i="1"/>
  <c r="BC329" i="1"/>
  <c r="AZ329" i="1"/>
  <c r="BB329" i="1"/>
  <c r="BD329" i="1"/>
  <c r="AZ330" i="1"/>
  <c r="BD330" i="1"/>
  <c r="BC330" i="1"/>
  <c r="BB330" i="1"/>
  <c r="BA330" i="1"/>
  <c r="AL333" i="1"/>
  <c r="AL334" i="1"/>
  <c r="AL336" i="1" s="1"/>
  <c r="AM333" i="1"/>
  <c r="AM334" i="1"/>
  <c r="AM336" i="1" s="1"/>
  <c r="AN334" i="1"/>
  <c r="AN336" i="1" s="1"/>
  <c r="AN333" i="1"/>
  <c r="AV333" i="1"/>
  <c r="AV334" i="1"/>
  <c r="AV336" i="1" s="1"/>
  <c r="AX333" i="1"/>
  <c r="AH333" i="1"/>
  <c r="AH334" i="1"/>
  <c r="AH336" i="1" s="1"/>
  <c r="AP333" i="1"/>
  <c r="AP334" i="1"/>
  <c r="AP336" i="1" s="1"/>
  <c r="AW333" i="1"/>
  <c r="AW334" i="1"/>
  <c r="AW336" i="1" s="1"/>
  <c r="AR333" i="1"/>
  <c r="AR334" i="1"/>
  <c r="AR336" i="1" s="1"/>
  <c r="AT333" i="1"/>
  <c r="AI334" i="1"/>
  <c r="AI336" i="1" s="1"/>
  <c r="AI333" i="1"/>
  <c r="AS333" i="1"/>
  <c r="AS334" i="1"/>
  <c r="AS336" i="1" s="1"/>
  <c r="AE19" i="5" l="1"/>
  <c r="AE24" i="9"/>
  <c r="AF24" i="9"/>
  <c r="AG24" i="9"/>
  <c r="AH24" i="9"/>
  <c r="AI24" i="9"/>
  <c r="AD20" i="8"/>
  <c r="AJ18" i="8"/>
  <c r="AK18" i="8" s="1"/>
  <c r="AC19" i="5"/>
  <c r="AD19" i="5"/>
  <c r="AJ21" i="9"/>
  <c r="AK21" i="9" s="1"/>
  <c r="AH23" i="9"/>
  <c r="AF23" i="9"/>
  <c r="AE23" i="9"/>
  <c r="AD23" i="9"/>
  <c r="AI23" i="9"/>
  <c r="AG23" i="9"/>
  <c r="AJ22" i="9"/>
  <c r="AK22" i="9" s="1"/>
  <c r="AJ17" i="8"/>
  <c r="AK17" i="8" s="1"/>
  <c r="AH20" i="8"/>
  <c r="AI20" i="8"/>
  <c r="AE20" i="8"/>
  <c r="AH19" i="8"/>
  <c r="AG19" i="8"/>
  <c r="AF19" i="8"/>
  <c r="AE19" i="8"/>
  <c r="AD19" i="8"/>
  <c r="AI19" i="8"/>
  <c r="AF20" i="8"/>
  <c r="AJ33" i="7"/>
  <c r="AK33" i="7" s="1"/>
  <c r="AH34" i="7"/>
  <c r="AG34" i="7"/>
  <c r="AD34" i="7"/>
  <c r="AI34" i="7"/>
  <c r="AE34" i="7"/>
  <c r="AF34" i="7"/>
  <c r="AE35" i="7"/>
  <c r="AD35" i="7"/>
  <c r="AG35" i="7"/>
  <c r="AF35" i="7"/>
  <c r="AH35" i="7"/>
  <c r="AI35" i="7"/>
  <c r="AJ32" i="7"/>
  <c r="AK32" i="7" s="1"/>
  <c r="AJ36" i="6"/>
  <c r="AK36" i="6" s="1"/>
  <c r="AJ39" i="6"/>
  <c r="AK39" i="6" s="1"/>
  <c r="AJ37" i="6"/>
  <c r="AK37" i="6" s="1"/>
  <c r="AH38" i="6"/>
  <c r="AD38" i="6"/>
  <c r="AG38" i="6"/>
  <c r="AF38" i="6"/>
  <c r="AE38" i="6"/>
  <c r="AI38" i="6"/>
  <c r="AH19" i="5"/>
  <c r="AI16" i="5"/>
  <c r="AJ16" i="5" s="1"/>
  <c r="AF19" i="5"/>
  <c r="AG18" i="5"/>
  <c r="AF18" i="5"/>
  <c r="AE18" i="5"/>
  <c r="AD18" i="5"/>
  <c r="AC18" i="5"/>
  <c r="AH18" i="5"/>
  <c r="AI17" i="5"/>
  <c r="AJ17" i="5" s="1"/>
  <c r="AR253" i="4"/>
  <c r="AQ253" i="4"/>
  <c r="AP253" i="4"/>
  <c r="AO253" i="4"/>
  <c r="AN253" i="4"/>
  <c r="AS253" i="4"/>
  <c r="AT251" i="4"/>
  <c r="AU251" i="4" s="1"/>
  <c r="AT252" i="4"/>
  <c r="AU252" i="4" s="1"/>
  <c r="AO254" i="4"/>
  <c r="AN254" i="4"/>
  <c r="AS254" i="4"/>
  <c r="AR254" i="4"/>
  <c r="AQ254" i="4"/>
  <c r="AP254" i="4"/>
  <c r="AX335" i="1"/>
  <c r="AI335" i="1"/>
  <c r="AN335" i="1"/>
  <c r="AA335" i="1"/>
  <c r="AE335" i="1"/>
  <c r="AT335" i="1"/>
  <c r="AR335" i="1"/>
  <c r="AY333" i="1"/>
  <c r="AY334" i="1"/>
  <c r="BE329" i="1"/>
  <c r="BF329" i="1" s="1"/>
  <c r="AD335" i="1"/>
  <c r="BE331" i="1"/>
  <c r="BF331" i="1" s="1"/>
  <c r="BE330" i="1"/>
  <c r="BF330" i="1" s="1"/>
  <c r="AF335" i="1"/>
  <c r="BE328" i="1"/>
  <c r="BF328" i="1" s="1"/>
  <c r="AM335" i="1"/>
  <c r="AL335" i="1"/>
  <c r="AU335" i="1"/>
  <c r="AQ335" i="1"/>
  <c r="BE332" i="1"/>
  <c r="BF332" i="1" s="1"/>
  <c r="AW335" i="1"/>
  <c r="AO335" i="1"/>
  <c r="AB335" i="1"/>
  <c r="AJ335" i="1"/>
  <c r="AS335" i="1"/>
  <c r="AP335" i="1"/>
  <c r="AH335" i="1"/>
  <c r="AV335" i="1"/>
  <c r="AK335" i="1"/>
  <c r="AC335" i="1"/>
  <c r="AG335" i="1"/>
  <c r="BC336" i="1"/>
  <c r="BA333" i="1"/>
  <c r="BD333" i="1"/>
  <c r="BB333" i="1"/>
  <c r="BC333" i="1"/>
  <c r="AZ333" i="1"/>
  <c r="Z335" i="1"/>
  <c r="AZ334" i="1"/>
  <c r="BD334" i="1"/>
  <c r="BC334" i="1"/>
  <c r="BA334" i="1"/>
  <c r="BB334" i="1"/>
  <c r="AJ24" i="9" l="1"/>
  <c r="AK24" i="9" s="1"/>
  <c r="AJ19" i="8"/>
  <c r="AK19" i="8" s="1"/>
  <c r="AJ35" i="7"/>
  <c r="AK35" i="7" s="1"/>
  <c r="AI19" i="5"/>
  <c r="AJ19" i="5" s="1"/>
  <c r="AJ23" i="9"/>
  <c r="AK23" i="9" s="1"/>
  <c r="AJ20" i="8"/>
  <c r="AK20" i="8" s="1"/>
  <c r="AJ34" i="7"/>
  <c r="AK34" i="7" s="1"/>
  <c r="AJ38" i="6"/>
  <c r="AK38" i="6"/>
  <c r="AI18" i="5"/>
  <c r="AJ18" i="5" s="1"/>
  <c r="AT253" i="4"/>
  <c r="AU253" i="4" s="1"/>
  <c r="AT254" i="4"/>
  <c r="AU254" i="4" s="1"/>
  <c r="AY335" i="1"/>
  <c r="BE333" i="1"/>
  <c r="BF333" i="1" s="1"/>
  <c r="BA336" i="1"/>
  <c r="AY336" i="1"/>
  <c r="BE334" i="1"/>
  <c r="BF334" i="1" s="1"/>
  <c r="BC335" i="1"/>
  <c r="AZ335" i="1"/>
  <c r="BA335" i="1"/>
  <c r="BD335" i="1"/>
  <c r="BB335" i="1"/>
  <c r="AZ336" i="1"/>
  <c r="BD336" i="1"/>
  <c r="BB336" i="1"/>
  <c r="BE336" i="1" l="1"/>
  <c r="BF336" i="1" s="1"/>
  <c r="BE335" i="1"/>
  <c r="BF335" i="1" s="1"/>
</calcChain>
</file>

<file path=xl/sharedStrings.xml><?xml version="1.0" encoding="utf-8"?>
<sst xmlns="http://schemas.openxmlformats.org/spreadsheetml/2006/main" count="9263" uniqueCount="694">
  <si>
    <t>NAME OF THE CANDIDATE</t>
  </si>
  <si>
    <t>GENDER</t>
  </si>
  <si>
    <t>SYLLABUS</t>
  </si>
  <si>
    <t>INDEX NUMBER</t>
  </si>
  <si>
    <t>SUBJECT 01, MEDIUM, GRADE AND COMPETENCY LEVEL</t>
  </si>
  <si>
    <t>SUBJECT 02, MEDIUM, GRADE AND COMPETENCY LEVEL</t>
  </si>
  <si>
    <t>SUBJECT 03, MEDIUM, GRADE AND COMPETENCY LEVEL</t>
  </si>
  <si>
    <t>NO. OF SUBJECTS PASSED A B C S</t>
  </si>
  <si>
    <t>TOTAL</t>
  </si>
  <si>
    <t>Q</t>
  </si>
  <si>
    <t>SUBJECTS STREAM</t>
  </si>
  <si>
    <t>AVERAGE Z-SCORE</t>
  </si>
  <si>
    <t>DISTRICT RANK</t>
  </si>
  <si>
    <t>ISLAND RANK</t>
  </si>
  <si>
    <t>GENERAL ENGLISH GRADE AND COMPETENCY LEVEL</t>
  </si>
  <si>
    <t>COMMON GENERAL TEST MARKS</t>
  </si>
  <si>
    <t>GROUP PROJECT</t>
  </si>
  <si>
    <t>SCHOOL CODE</t>
  </si>
  <si>
    <t>SCHOOL NAME</t>
  </si>
  <si>
    <t>M</t>
  </si>
  <si>
    <t>NEW</t>
  </si>
  <si>
    <t>0 0 0 0</t>
  </si>
  <si>
    <t>*</t>
  </si>
  <si>
    <t>2 1 0 0</t>
  </si>
  <si>
    <t>Y</t>
  </si>
  <si>
    <t>ARTS</t>
  </si>
  <si>
    <t>JASIKARAN KUKAN</t>
  </si>
  <si>
    <t>25T S 3</t>
  </si>
  <si>
    <t>46T C 3</t>
  </si>
  <si>
    <t>58T S 2</t>
  </si>
  <si>
    <t>0 0 1 2</t>
  </si>
  <si>
    <t>F 4</t>
  </si>
  <si>
    <t>F</t>
  </si>
  <si>
    <t>0 0 1 1</t>
  </si>
  <si>
    <t>N</t>
  </si>
  <si>
    <t>0 0 0 1</t>
  </si>
  <si>
    <t>0 0 0 2</t>
  </si>
  <si>
    <t>KOMALAVENTHAN NIROSAN</t>
  </si>
  <si>
    <t>10T F 3</t>
  </si>
  <si>
    <t>KURUKULASINGAM THANUSHKANTH</t>
  </si>
  <si>
    <t>25T C 2</t>
  </si>
  <si>
    <t>46T S 3</t>
  </si>
  <si>
    <t>51T C 3</t>
  </si>
  <si>
    <t>0 0 2 1</t>
  </si>
  <si>
    <t>F 3</t>
  </si>
  <si>
    <t>0 1 2 0</t>
  </si>
  <si>
    <t>LINKARASA SUVISHKANTHAN</t>
  </si>
  <si>
    <t>25T C 3</t>
  </si>
  <si>
    <t>46T C 4</t>
  </si>
  <si>
    <t>58T B 1</t>
  </si>
  <si>
    <t>MANIVANNAN NIROJAN</t>
  </si>
  <si>
    <t>29T S 2</t>
  </si>
  <si>
    <t>46T S 4</t>
  </si>
  <si>
    <t>MANOKARAN SAJEENTHIRAN</t>
  </si>
  <si>
    <t>10T S 1</t>
  </si>
  <si>
    <t>MATHIVARNARAJA VENUVAJINI</t>
  </si>
  <si>
    <t>46T C 2</t>
  </si>
  <si>
    <t>53T C 1</t>
  </si>
  <si>
    <t>0 0 3 0</t>
  </si>
  <si>
    <t>MURUKAN PIRAPU</t>
  </si>
  <si>
    <t>25T B 1</t>
  </si>
  <si>
    <t>46T A 1</t>
  </si>
  <si>
    <t>72T B 1</t>
  </si>
  <si>
    <t>1 2 0 0</t>
  </si>
  <si>
    <t>NALLARETHTHINAM KIRUSANTHAN</t>
  </si>
  <si>
    <t>22T F 2</t>
  </si>
  <si>
    <t>NATKUNASEELAN KENUSHA</t>
  </si>
  <si>
    <t>29T S 1</t>
  </si>
  <si>
    <t>46T B 2</t>
  </si>
  <si>
    <t>0 1 1 1</t>
  </si>
  <si>
    <t>PARAMASIVAM SATHUJA</t>
  </si>
  <si>
    <t>29T S 3</t>
  </si>
  <si>
    <t>58T C 2</t>
  </si>
  <si>
    <t>PATHMASEELAN APSANAN</t>
  </si>
  <si>
    <t>0 0 0 3</t>
  </si>
  <si>
    <t>PHYSICAL SCIENCE</t>
  </si>
  <si>
    <t>PAVANANTHAM PIRIYANKAN</t>
  </si>
  <si>
    <t>PUSPAKANTHAN MATHUSHIKA</t>
  </si>
  <si>
    <t>29T C 1</t>
  </si>
  <si>
    <t>PUVANENTHIRARASA SAHANA</t>
  </si>
  <si>
    <t>RANCHAN MAYUKKANTH</t>
  </si>
  <si>
    <t>22T F 1</t>
  </si>
  <si>
    <t>SAMPATHKUMAR YENUKARAN</t>
  </si>
  <si>
    <t>SANGARAPPILLAI VITHUSANAN</t>
  </si>
  <si>
    <t>58T + 2</t>
  </si>
  <si>
    <t>SANTHIRAKUMAR DITHARSHAN</t>
  </si>
  <si>
    <t>51T S 3</t>
  </si>
  <si>
    <t>SANTHIRAKUMAR SARMILA</t>
  </si>
  <si>
    <t>25T B 2</t>
  </si>
  <si>
    <t>72T C 1</t>
  </si>
  <si>
    <t>1 1 1 0</t>
  </si>
  <si>
    <t>SATHEESWARAN THEVAYANI</t>
  </si>
  <si>
    <t>46T C 1</t>
  </si>
  <si>
    <t>SIVARAMALINGAM KAMSAYINI</t>
  </si>
  <si>
    <t>SOMASUNTHARAM LOSHANISHA</t>
  </si>
  <si>
    <t>SURESHVEERAKULASINGAM RAMIYA</t>
  </si>
  <si>
    <t>72T B 2</t>
  </si>
  <si>
    <t>S 3</t>
  </si>
  <si>
    <t>THEVARAJAN NIRMALAKANTH</t>
  </si>
  <si>
    <t>UTHAYARAJAN RENUJAN</t>
  </si>
  <si>
    <t>51T C 2</t>
  </si>
  <si>
    <t>VELLATHAMPY THEENA</t>
  </si>
  <si>
    <t>YOGANATHAN PUNITHARAJ</t>
  </si>
  <si>
    <t>25T A 1</t>
  </si>
  <si>
    <t>29T B 1</t>
  </si>
  <si>
    <t>58T A 1</t>
  </si>
  <si>
    <t>C 3</t>
  </si>
  <si>
    <t>ARULNESARASA THENIYA</t>
  </si>
  <si>
    <t>23T C 3</t>
  </si>
  <si>
    <t>72T C 2</t>
  </si>
  <si>
    <t>IYNKARAPPILLAI PERTHUSANA</t>
  </si>
  <si>
    <t>F 2</t>
  </si>
  <si>
    <t>KANAPATHIPILLAI THANOJAN</t>
  </si>
  <si>
    <t>23T B 3</t>
  </si>
  <si>
    <t>58T A 2</t>
  </si>
  <si>
    <t>KARUNAKARAN KARUNI</t>
  </si>
  <si>
    <t>23T S 3</t>
  </si>
  <si>
    <t>46T B 3</t>
  </si>
  <si>
    <t>58T B 3</t>
  </si>
  <si>
    <t>0 2 0 1</t>
  </si>
  <si>
    <t>KOPALAPILLAI PAVITHTHIRA</t>
  </si>
  <si>
    <t>KULANTHAIVEL SUTHARSANA</t>
  </si>
  <si>
    <t>25T A 2</t>
  </si>
  <si>
    <t>55T A 2</t>
  </si>
  <si>
    <t>KUNASEKARAM PRASANTH</t>
  </si>
  <si>
    <t>21T F 2</t>
  </si>
  <si>
    <t>32T F 1</t>
  </si>
  <si>
    <t>33T F 2</t>
  </si>
  <si>
    <t>KUPENTHIRARASA JIPOTHIKA</t>
  </si>
  <si>
    <t>55T A 3</t>
  </si>
  <si>
    <t>KURUKULASINGAM KIRUSANTH</t>
  </si>
  <si>
    <t>58T C 3</t>
  </si>
  <si>
    <t>KURUKULASINGAM NIVETHANA</t>
  </si>
  <si>
    <t>51T B 2</t>
  </si>
  <si>
    <t>KUVENTHIRALINKAM KUVIKKA</t>
  </si>
  <si>
    <t>58T B 2</t>
  </si>
  <si>
    <t>0 3 0 0</t>
  </si>
  <si>
    <t>LOGANATHAN UMASIVAM</t>
  </si>
  <si>
    <t>25T B 3</t>
  </si>
  <si>
    <t>0 2 1 0</t>
  </si>
  <si>
    <t>MAHENDIRAN THUKILRAJ</t>
  </si>
  <si>
    <t>46T B 1</t>
  </si>
  <si>
    <t>MAYILVAKANAM ANUJAN</t>
  </si>
  <si>
    <t>MOGAN THEEPAN</t>
  </si>
  <si>
    <t>MURUGUPPILLAI PRIYANKA</t>
  </si>
  <si>
    <t>NAVARETHTHINAM PUNITHA</t>
  </si>
  <si>
    <t>23T C 2</t>
  </si>
  <si>
    <t>PANCHADCHARAM PIRITHARAN</t>
  </si>
  <si>
    <t>23T A 3</t>
  </si>
  <si>
    <t>PARAMESWARAN SARUKA</t>
  </si>
  <si>
    <t>1 0 1 1</t>
  </si>
  <si>
    <t>PATKUNARASA DILAKSAN</t>
  </si>
  <si>
    <t>46T A 2</t>
  </si>
  <si>
    <t>PUVANANAYAGAM DILUKSIKA</t>
  </si>
  <si>
    <t>25T A 3</t>
  </si>
  <si>
    <t>2 0 1 0</t>
  </si>
  <si>
    <t>RANENTHIRARASA KUKARUPAN</t>
  </si>
  <si>
    <t>RAVICHANDIRAN THANUSIKA</t>
  </si>
  <si>
    <t>72T A 1</t>
  </si>
  <si>
    <t>3 0 0 0</t>
  </si>
  <si>
    <t>SIVALINGAM VAPATHARANI</t>
  </si>
  <si>
    <t>23T B 2</t>
  </si>
  <si>
    <t>SIVANAYAKAM JATHURSANAN</t>
  </si>
  <si>
    <t>SIVAPPIRAKASAM USHANTHAN</t>
  </si>
  <si>
    <t>20T S 3</t>
  </si>
  <si>
    <t>1 1 0 1</t>
  </si>
  <si>
    <t>THIRUNGANAM DEKESKA</t>
  </si>
  <si>
    <t>VELLATHAMPI SENUJA</t>
  </si>
  <si>
    <t>VIRAMUTHU PANUJAN</t>
  </si>
  <si>
    <t>58T A 3</t>
  </si>
  <si>
    <t>VISIYAKUMARAN PAYIRATHAN</t>
  </si>
  <si>
    <t>21T S 1</t>
  </si>
  <si>
    <t>32T S 1</t>
  </si>
  <si>
    <t>33T C 1</t>
  </si>
  <si>
    <t>COMMERCE</t>
  </si>
  <si>
    <t>S 2</t>
  </si>
  <si>
    <t>YOKARASA KIRUJAN</t>
  </si>
  <si>
    <t>46T A 3</t>
  </si>
  <si>
    <t>ALAKUTHURAI THAVASINI</t>
  </si>
  <si>
    <t>72T S 4</t>
  </si>
  <si>
    <t>ARASAREDNAM JENITHA</t>
  </si>
  <si>
    <t>72T F 4</t>
  </si>
  <si>
    <t>ARIYASENA SASIREKA</t>
  </si>
  <si>
    <t>72T B 3</t>
  </si>
  <si>
    <t>ARULANANTHAM SANGEETH</t>
  </si>
  <si>
    <t>65T S 4</t>
  </si>
  <si>
    <t>67T C 3</t>
  </si>
  <si>
    <t>ENGINEERING TECHNOLOGY</t>
  </si>
  <si>
    <t>DIMALANATHAN SATHUSAN</t>
  </si>
  <si>
    <t>58T C 1</t>
  </si>
  <si>
    <t>72T C 3</t>
  </si>
  <si>
    <t>ERASENTHIRAM MILAKSANA</t>
  </si>
  <si>
    <t>72T S 2</t>
  </si>
  <si>
    <t>GANASEKARAM NIJA</t>
  </si>
  <si>
    <t>GANASINKAM VIPUSANAN</t>
  </si>
  <si>
    <t>66T F 3</t>
  </si>
  <si>
    <t>67T F 4</t>
  </si>
  <si>
    <t>KAMALAPATHAM HATHUSHA</t>
  </si>
  <si>
    <t>10T B 2</t>
  </si>
  <si>
    <t>KANESAMOORTHY SHALINI</t>
  </si>
  <si>
    <t>KANTHALINGAM AJENATH</t>
  </si>
  <si>
    <t>24T S 2</t>
  </si>
  <si>
    <t>KASIYANANTHAN KOKILA</t>
  </si>
  <si>
    <t>24T F 2</t>
  </si>
  <si>
    <t>KATHIRAMALAI KINOKARAN</t>
  </si>
  <si>
    <t>KIRUSHNAPILLAI SUHITHAKUMARI</t>
  </si>
  <si>
    <t>66T F 1</t>
  </si>
  <si>
    <t>67T S 3</t>
  </si>
  <si>
    <t>0 1 0 2</t>
  </si>
  <si>
    <t>KONESVARAN NIRUSH</t>
  </si>
  <si>
    <t>66T C 1</t>
  </si>
  <si>
    <t>BIOSYSTEMS TECHNOLOGY</t>
  </si>
  <si>
    <t>0 0 1 0</t>
  </si>
  <si>
    <t>KUMARASINKAM PARAMESHVARAN</t>
  </si>
  <si>
    <t>LAVAKUMAR LAKSHANA</t>
  </si>
  <si>
    <t>21T F 3</t>
  </si>
  <si>
    <t>32T S 3</t>
  </si>
  <si>
    <t>33T S 3</t>
  </si>
  <si>
    <t>LOGENTHIRAN RUJAN</t>
  </si>
  <si>
    <t>10T C 3</t>
  </si>
  <si>
    <t>LOKESHWARAN KUVENTHINI</t>
  </si>
  <si>
    <t>MAHENTHIRARAJAH SUTHARSHIKA</t>
  </si>
  <si>
    <t>MAHESHWARAN PIRASHIKA</t>
  </si>
  <si>
    <t>MURALITHARAN KITHURSHAN</t>
  </si>
  <si>
    <t>55T A 1</t>
  </si>
  <si>
    <t>NAGAMANI KIRISANTHAN</t>
  </si>
  <si>
    <t>20T C 2</t>
  </si>
  <si>
    <t>67T S 4</t>
  </si>
  <si>
    <t>NAKANATHAN DASMINI</t>
  </si>
  <si>
    <t>21T C 3</t>
  </si>
  <si>
    <t>32T F 3</t>
  </si>
  <si>
    <t>NAKULENTHIRAN NIRANJANA</t>
  </si>
  <si>
    <t>NAVAREDNARAJA ASHMITHA</t>
  </si>
  <si>
    <t>66T F 2</t>
  </si>
  <si>
    <t>NAVARETHTHINAM SANGEETHA</t>
  </si>
  <si>
    <t>NESATHURAI KOKULAN</t>
  </si>
  <si>
    <t>23T F 3</t>
  </si>
  <si>
    <t>46T F 3</t>
  </si>
  <si>
    <t>72T F 3</t>
  </si>
  <si>
    <t>PATHMANATHAN KUVANEELAN</t>
  </si>
  <si>
    <t>72T S 3</t>
  </si>
  <si>
    <t>PAVALENTHIRAN TAMILCHELVI</t>
  </si>
  <si>
    <t>PERINPARASA KAJANTHAN</t>
  </si>
  <si>
    <t>RAJENDIRAM SHARVAMPIKAI</t>
  </si>
  <si>
    <t>RAJENTHIRAN KAJENTHIRAN</t>
  </si>
  <si>
    <t>24T F 3</t>
  </si>
  <si>
    <t>RATHIKULASINGAM KETHEESVARAN</t>
  </si>
  <si>
    <t>20T F 3</t>
  </si>
  <si>
    <t>RATHNASINKAM SHARMIYA</t>
  </si>
  <si>
    <t>21T C 2</t>
  </si>
  <si>
    <t>32T S 2</t>
  </si>
  <si>
    <t>RAVICHCHANTHIRAN THANUJAN</t>
  </si>
  <si>
    <t>RAVINTHIRAN KUVENTHIRA</t>
  </si>
  <si>
    <t>RAVISANGAR MATHUSANGAR</t>
  </si>
  <si>
    <t>67T C 4</t>
  </si>
  <si>
    <t>B 2</t>
  </si>
  <si>
    <t>SANTHIRAMOORTHY KILOSHAN</t>
  </si>
  <si>
    <t>SANTHIRAN NILAKSHINI</t>
  </si>
  <si>
    <t>SAPAPATHI DALSHIKA</t>
  </si>
  <si>
    <t>SARAVANAMUTHTHU NIROJA</t>
  </si>
  <si>
    <t>SITHAMPARAPILLAI DILANI</t>
  </si>
  <si>
    <t>66T S 2</t>
  </si>
  <si>
    <t>67T C 2</t>
  </si>
  <si>
    <t>SITHAMPARAPILLAI HATHUSIYA</t>
  </si>
  <si>
    <t>72T F 2</t>
  </si>
  <si>
    <t>0 1 0 0</t>
  </si>
  <si>
    <t>SIVAGANAM KISHANTHAN</t>
  </si>
  <si>
    <t>66T S 3</t>
  </si>
  <si>
    <t>SIVANANTHAN LILUJAN</t>
  </si>
  <si>
    <t>SIVANANTHARAJA RUSHANTH</t>
  </si>
  <si>
    <t>21T S 3</t>
  </si>
  <si>
    <t>SIVANESAN KAPOTHINI</t>
  </si>
  <si>
    <t>SUTHAKARAN KAJENTHINI</t>
  </si>
  <si>
    <t>21T S 2</t>
  </si>
  <si>
    <t>32T C 2</t>
  </si>
  <si>
    <t>33T S 2</t>
  </si>
  <si>
    <t>THANGAVADIVEL VIVECHINI</t>
  </si>
  <si>
    <t>THANKAVEL MITHUSHAN</t>
  </si>
  <si>
    <t>THEVENTHIRAN DILAKSHAN</t>
  </si>
  <si>
    <t>THIRUKANESH VIJENTHINI</t>
  </si>
  <si>
    <t>THIRUNAVUKARASU THANUSKARAN</t>
  </si>
  <si>
    <t>THIRUVAKARAN DISHMINI</t>
  </si>
  <si>
    <t>THIYAKARASA VANITHA</t>
  </si>
  <si>
    <t>32T C 3</t>
  </si>
  <si>
    <t>33T C 3</t>
  </si>
  <si>
    <t>UDDUKANESH THANUSIYA</t>
  </si>
  <si>
    <t>UTHAYAKUMAR SUBASHKARAN</t>
  </si>
  <si>
    <t>VAMATHEVAN JANARTHANAN</t>
  </si>
  <si>
    <t>66T C 3</t>
  </si>
  <si>
    <t>VASHANTHAKUMAR RUSHANIKKA</t>
  </si>
  <si>
    <t>33T B 2</t>
  </si>
  <si>
    <t>VEERASINGKAM KIRITHA</t>
  </si>
  <si>
    <t>VIJAYARASA VIJAYANTHINI</t>
  </si>
  <si>
    <t>23T S 2</t>
  </si>
  <si>
    <t>1 0 0 2</t>
  </si>
  <si>
    <t>VIKINESHWARAN YOTHIKA</t>
  </si>
  <si>
    <t>VIMALANATHAN VIKKINESHWARAN</t>
  </si>
  <si>
    <t>VINAYAKALINKAM KOVARTHTHANI</t>
  </si>
  <si>
    <t>YOKARASA DOHINI</t>
  </si>
  <si>
    <t>JEYARAJ JENILA</t>
  </si>
  <si>
    <t>21T F 1</t>
  </si>
  <si>
    <t>33T S 1</t>
  </si>
  <si>
    <t>KANESH MIRUNTHA</t>
  </si>
  <si>
    <t>58T + 1</t>
  </si>
  <si>
    <t>0 1 0 1</t>
  </si>
  <si>
    <t>F 5</t>
  </si>
  <si>
    <t>KANTHASAMI JEYACHCHITHTHIRA</t>
  </si>
  <si>
    <t>22T S 3</t>
  </si>
  <si>
    <t>KUMARAKURU GOPIKA</t>
  </si>
  <si>
    <t>20T F 1</t>
  </si>
  <si>
    <t>22T B 2</t>
  </si>
  <si>
    <t>1 1 0 0</t>
  </si>
  <si>
    <t>MEKARASA VINOTHA</t>
  </si>
  <si>
    <t>55T C 1</t>
  </si>
  <si>
    <t>NAKARASA SULAKSANA</t>
  </si>
  <si>
    <t>22T F 3</t>
  </si>
  <si>
    <t>NAKENTHIRAN JEETHURAN</t>
  </si>
  <si>
    <t>NESARASA SIVASALINI</t>
  </si>
  <si>
    <t>PIRAKALATHAN PIRASANA</t>
  </si>
  <si>
    <t>RASATHURAI PREMSHANTHINI</t>
  </si>
  <si>
    <t>22T S 2</t>
  </si>
  <si>
    <t>SANMUKARAJA JATHURSHAN</t>
  </si>
  <si>
    <t>SANTHIRANATHAN SUYANI</t>
  </si>
  <si>
    <t>SIVAKUMAR SIVATHARSHAN</t>
  </si>
  <si>
    <t>SIVAKURUNATHAN PATHMALOJINI</t>
  </si>
  <si>
    <t>SUPPIRAMANIYAM THANUSA</t>
  </si>
  <si>
    <t>22T C 1</t>
  </si>
  <si>
    <t>THAYALASWARAKUMARAN SUJEETHAN</t>
  </si>
  <si>
    <t>THIYAKARASA RESHANTHI</t>
  </si>
  <si>
    <t>22T C 2</t>
  </si>
  <si>
    <t>VADIVEL DILAKSAN</t>
  </si>
  <si>
    <t>VIJAYAKUMAR VITHUSANA</t>
  </si>
  <si>
    <t>22T B 1</t>
  </si>
  <si>
    <t>23T B 1</t>
  </si>
  <si>
    <t>YOGANATHAN NITHARSANA</t>
  </si>
  <si>
    <t>32T C 1</t>
  </si>
  <si>
    <t>BALACHANTHIRAN DINOJINI</t>
  </si>
  <si>
    <t>23T S 4</t>
  </si>
  <si>
    <t>KAMALANAYAGAM ARCHCHANA</t>
  </si>
  <si>
    <t>23T A 2</t>
  </si>
  <si>
    <t>KUPENTHIRAN PIRINTHA</t>
  </si>
  <si>
    <t>PALASUNDARAM NILAKSHAN</t>
  </si>
  <si>
    <t>RAVEENTHIRAN SARMILA</t>
  </si>
  <si>
    <t>SRISKANDARAJAH SASITHARAN</t>
  </si>
  <si>
    <t>25T C 4</t>
  </si>
  <si>
    <t>THILLAINAYAGAM VIJITHAN</t>
  </si>
  <si>
    <t>VIJAYAKUMAR AHILESH</t>
  </si>
  <si>
    <t>CHANTHIRAKUMAR KOPITHA</t>
  </si>
  <si>
    <t>25T F 4</t>
  </si>
  <si>
    <t>58T S 3</t>
  </si>
  <si>
    <t>GNANASEKARAM NAVANITHA</t>
  </si>
  <si>
    <t>KETHARAPILLAI NOKANTHAN</t>
  </si>
  <si>
    <t>51T F 3</t>
  </si>
  <si>
    <t>NADESHANATHAN KIRUSHNAPRIYA</t>
  </si>
  <si>
    <t>25T S 2</t>
  </si>
  <si>
    <t>PARAMANANTHAM DARSHANA</t>
  </si>
  <si>
    <t>PATKUNASINGAM YOTHIKA</t>
  </si>
  <si>
    <t>PERINPARASA DANISTAN</t>
  </si>
  <si>
    <t>PERINPARASA DANUSTAN</t>
  </si>
  <si>
    <t>PERINPARASA KUPESKA</t>
  </si>
  <si>
    <t>SANKARAPPILLAI LAXSHANA</t>
  </si>
  <si>
    <t>46T S 2</t>
  </si>
  <si>
    <t>SANMUKARAJAH NIROSH</t>
  </si>
  <si>
    <t>VASANTHARASA NISHANTHINI</t>
  </si>
  <si>
    <t>VIKNESWARAN SATHUJA</t>
  </si>
  <si>
    <t>ALAGUTHURAI KARISHAYINI</t>
  </si>
  <si>
    <t>AMIRTHALINGAM NILANI</t>
  </si>
  <si>
    <t>22T A 1</t>
  </si>
  <si>
    <t>ARUDSELVAM SHATHISHKA</t>
  </si>
  <si>
    <t>ATPUTHALINGAM SUMITHRA</t>
  </si>
  <si>
    <t>ATPUTHANATHAN NAVENTHINI</t>
  </si>
  <si>
    <t>KANESAN DAKSANA</t>
  </si>
  <si>
    <t>KARUNAKARAN KISHMIJAH</t>
  </si>
  <si>
    <t>KOKILANATHAN JANUSHKANTH</t>
  </si>
  <si>
    <t>KUGAN SARANIYA</t>
  </si>
  <si>
    <t>25T F 3</t>
  </si>
  <si>
    <t>KUMAR LAKSAJINI</t>
  </si>
  <si>
    <t>55T C 3</t>
  </si>
  <si>
    <t>KURUKULASINGAM PUJEETHAN</t>
  </si>
  <si>
    <t>LINGARASA RANUSHAN</t>
  </si>
  <si>
    <t>25T C 1</t>
  </si>
  <si>
    <t>MANOKARAN ETHIRSANA</t>
  </si>
  <si>
    <t>MEHANATHAN RAVINTHIRATHEVI</t>
  </si>
  <si>
    <t>MUTHTHUKKUMAR KAMSIKA</t>
  </si>
  <si>
    <t>NAVARETHTHINAM KIRITHARAN</t>
  </si>
  <si>
    <t>PAVAKIANANTHALINGAM DUVISHKARI</t>
  </si>
  <si>
    <t>PAVALASINGAM SIVAVATHIMIKA</t>
  </si>
  <si>
    <t>0 0 2 0</t>
  </si>
  <si>
    <t>POORANALINGAM SHOPITHA</t>
  </si>
  <si>
    <t>RANJAN JENOJAN</t>
  </si>
  <si>
    <t>51T S 2</t>
  </si>
  <si>
    <t>RASALINGAM DANOJINI</t>
  </si>
  <si>
    <t>RASIKARAN KISHANI</t>
  </si>
  <si>
    <t>55T B 3</t>
  </si>
  <si>
    <t>SANTHALINGAM PAVATHARANY</t>
  </si>
  <si>
    <t>51T C 1</t>
  </si>
  <si>
    <t>SANTHIRAN ROKIJINI</t>
  </si>
  <si>
    <t>SINNATHAMPI KIRISOTHRAN</t>
  </si>
  <si>
    <t>SIVANESARASA JERUJA</t>
  </si>
  <si>
    <t>SUNTHARALINGAM KETHINI</t>
  </si>
  <si>
    <t>SUNTHARALINGAM LUXSHANA</t>
  </si>
  <si>
    <t>SUNTHARALINGAM THAYATHEEPAN</t>
  </si>
  <si>
    <t>SUTHAKARAN SAPINA</t>
  </si>
  <si>
    <t>0 1 1 0</t>
  </si>
  <si>
    <t>SUTHAKARAN VIJITHA</t>
  </si>
  <si>
    <t>THANGATHTHURAI MAYONTHINI</t>
  </si>
  <si>
    <t>THANGATHTHURAI RUPINA</t>
  </si>
  <si>
    <t>THARUMARETHNAM MOTHINI</t>
  </si>
  <si>
    <t>0 2 0 0</t>
  </si>
  <si>
    <t>THIRUNAVUKKARASU KAJENTHIRAN</t>
  </si>
  <si>
    <t>YOGANATHAN VIMALA</t>
  </si>
  <si>
    <t>ARULANANTHARASA SAYANTHAPAVAN</t>
  </si>
  <si>
    <t>ARULNANTHITHEVAN KOKILAVANI</t>
  </si>
  <si>
    <t>23T F 2</t>
  </si>
  <si>
    <t>ERASENTHIRAN JATHUSAN</t>
  </si>
  <si>
    <t>JEYANANTHASURAN JEKATHAMINI</t>
  </si>
  <si>
    <t>KOVINTHARASA VITHTHIYA</t>
  </si>
  <si>
    <t>MASILAMANI SAJEEVAN</t>
  </si>
  <si>
    <t>NALLARETHTHINAM NILUSHIKA</t>
  </si>
  <si>
    <t>NESATHURAI THARVINA</t>
  </si>
  <si>
    <t>PASKARAN SUVARNA</t>
  </si>
  <si>
    <t>51T S 1</t>
  </si>
  <si>
    <t>PONRASA NITHURSHA</t>
  </si>
  <si>
    <t>SANMUGARASA SANUJA</t>
  </si>
  <si>
    <t>23T S 1</t>
  </si>
  <si>
    <t>SANTHIRASEKARAM THARANIYA</t>
  </si>
  <si>
    <t>SIVAKUMAR KEERTHTHANA</t>
  </si>
  <si>
    <t>ULAKASEKARAM NILUKSHA</t>
  </si>
  <si>
    <t>YUVARASASINGAM THANANSAYAN</t>
  </si>
  <si>
    <t>ANANTHASIVAM JANUSANTH</t>
  </si>
  <si>
    <t>ITRANANTHAM KANISTA</t>
  </si>
  <si>
    <t>18T + 2</t>
  </si>
  <si>
    <t>46T + 2</t>
  </si>
  <si>
    <t>58T + 3</t>
  </si>
  <si>
    <t>+ 3</t>
  </si>
  <si>
    <t>KASUPATHY THANUPPIRIYA</t>
  </si>
  <si>
    <t>KONESWARAN THATHUSHKA</t>
  </si>
  <si>
    <t>KUMARAKURU DILAKSINI</t>
  </si>
  <si>
    <t>18T S 1</t>
  </si>
  <si>
    <t>KURUKULASINGAM MITHUSHA</t>
  </si>
  <si>
    <t>46T + 1</t>
  </si>
  <si>
    <t>72T + 2</t>
  </si>
  <si>
    <t>MAHENTHIRARASA SRIPIRIYA</t>
  </si>
  <si>
    <t>1 0 1 0</t>
  </si>
  <si>
    <t>MAKALINGAM RILAKSHANA</t>
  </si>
  <si>
    <t>MATHIROOPAN KALAIMATHY</t>
  </si>
  <si>
    <t>PONNAMPALAM KEERTHIKA</t>
  </si>
  <si>
    <t>SANMUGAM JINITHA</t>
  </si>
  <si>
    <t>SINNAIYA SIYALINI</t>
  </si>
  <si>
    <t>18T F 1</t>
  </si>
  <si>
    <t>SIVAPALAN KIRUSRA</t>
  </si>
  <si>
    <t>SIVASANMUGAM KEMALATHA</t>
  </si>
  <si>
    <t>THANTHONRI DALAKSAN</t>
  </si>
  <si>
    <t>THIYAKARASA KAJENTHINY</t>
  </si>
  <si>
    <t>THURAIRASA PUSHPALOJINI</t>
  </si>
  <si>
    <t>VADIVEL THANISHKA</t>
  </si>
  <si>
    <t>VIKKINESWARAN THACHSIKA</t>
  </si>
  <si>
    <t>18T C 1</t>
  </si>
  <si>
    <t>VINAYAGAMOORTHTHY KUPENIYA</t>
  </si>
  <si>
    <t>VIVEKANANTHAN VITHUJAH</t>
  </si>
  <si>
    <t>72T A 2</t>
  </si>
  <si>
    <t>ACHCHSUTHAN JEEVAJINI</t>
  </si>
  <si>
    <t>66T C 2</t>
  </si>
  <si>
    <t>67T S 2</t>
  </si>
  <si>
    <t>ALAKAIYA YANUSTRA</t>
  </si>
  <si>
    <t>ALAKIPPODI JOTHISKA</t>
  </si>
  <si>
    <t>ALAKUTHURAI KIRUPAKARAN</t>
  </si>
  <si>
    <t>65T C 1</t>
  </si>
  <si>
    <t>AMIRTHALINGAM ALAKSANA</t>
  </si>
  <si>
    <t>AMIRTHALINGAM JOTHIKA</t>
  </si>
  <si>
    <t>20T B 1</t>
  </si>
  <si>
    <t>66T S 1</t>
  </si>
  <si>
    <t>67T B 1</t>
  </si>
  <si>
    <t>ARASARETHINAM THINURSHIKKA</t>
  </si>
  <si>
    <t>ARULANANTHAM RUPINI</t>
  </si>
  <si>
    <t>32T F 2</t>
  </si>
  <si>
    <t>33T C 2</t>
  </si>
  <si>
    <t>BALACHANDRAN NISHALINI</t>
  </si>
  <si>
    <t>JAYASEELAN KUKITHARAN</t>
  </si>
  <si>
    <t>65T S 2</t>
  </si>
  <si>
    <t>67T B 2</t>
  </si>
  <si>
    <t>JEYASEELAN KUKAVASHINI</t>
  </si>
  <si>
    <t>67T S 1</t>
  </si>
  <si>
    <t>JEYERASA ANITHTHA</t>
  </si>
  <si>
    <t>55T B 1</t>
  </si>
  <si>
    <t>72T A 3</t>
  </si>
  <si>
    <t>KALITHASAN MATHUMITHA</t>
  </si>
  <si>
    <t>10T B 3</t>
  </si>
  <si>
    <t>KONESWARAN GOWTHAMAN</t>
  </si>
  <si>
    <t>KOPALAPILLAI RATHAVAN</t>
  </si>
  <si>
    <t>KOVINTHAN SUTHAJINI</t>
  </si>
  <si>
    <t>KOVINTHAN THANOSANA</t>
  </si>
  <si>
    <t>KUMANATHEVAN LAKSHANA</t>
  </si>
  <si>
    <t>33T B 1</t>
  </si>
  <si>
    <t>KUMARASAMY KUNATHARSHAN</t>
  </si>
  <si>
    <t>10T C 2</t>
  </si>
  <si>
    <t>KURUKULASINGAM DILUKSHANA</t>
  </si>
  <si>
    <t>LOGARASA GURUSHIKA</t>
  </si>
  <si>
    <t>LOGARATHINAM KIRUVAJINI</t>
  </si>
  <si>
    <t>67T C 1</t>
  </si>
  <si>
    <t>F 1</t>
  </si>
  <si>
    <t>MAHALINGAM VIJAYASANGARI</t>
  </si>
  <si>
    <t>10T S 3</t>
  </si>
  <si>
    <t>MAHENDRAN RANISKA</t>
  </si>
  <si>
    <t>MANOKARAN SHALINI</t>
  </si>
  <si>
    <t>MAYILVAKANAM KUHAINIYA</t>
  </si>
  <si>
    <t>MOHANATHAN PATHUSHA</t>
  </si>
  <si>
    <t>NATKUNAM NIRUSHALINI</t>
  </si>
  <si>
    <t>PAAKIYARAJAH MALKIYA</t>
  </si>
  <si>
    <t>21T F 4</t>
  </si>
  <si>
    <t>PALASUNTHARAM VENUKA</t>
  </si>
  <si>
    <t>PARAMALINGAM AJANTHAN</t>
  </si>
  <si>
    <t>BIOLOGICAL SCIENCE</t>
  </si>
  <si>
    <t>A 1</t>
  </si>
  <si>
    <t>PARAMESWARANATHAN KUMANAPIRATHEEPAN</t>
  </si>
  <si>
    <t>PATKUNAN VITHUSANA</t>
  </si>
  <si>
    <t>PERINPARASA LATHUSA</t>
  </si>
  <si>
    <t>PIRAPAKARAN ABISHEKA</t>
  </si>
  <si>
    <t>22T C 3</t>
  </si>
  <si>
    <t>PONNAIYA THAARUDSHINY</t>
  </si>
  <si>
    <t>PULENTHIRAN THAYAHARI</t>
  </si>
  <si>
    <t>PUSPANATHAN MITHUJA</t>
  </si>
  <si>
    <t>PUVANENTHIRAN VENUKA</t>
  </si>
  <si>
    <t>67T F 2</t>
  </si>
  <si>
    <t>RAJENDIRAN LIVITHA</t>
  </si>
  <si>
    <t>RAKUNATHAN KIRISANTH</t>
  </si>
  <si>
    <t>RAVEENTHIRAN YUVARAS</t>
  </si>
  <si>
    <t>SANMUKALINGAM VIJEETHTHA</t>
  </si>
  <si>
    <t>SELVARASA THARSHAN</t>
  </si>
  <si>
    <t>SINNARASA ROSANI</t>
  </si>
  <si>
    <t>SIVAGNANASELVAM JATHEEKKA</t>
  </si>
  <si>
    <t>SIVALINGAM LAKSHANA</t>
  </si>
  <si>
    <t>20T C 3</t>
  </si>
  <si>
    <t>SIVAPATHAM THANUSIYA</t>
  </si>
  <si>
    <t>SORNALINGAM JOTHISHAN</t>
  </si>
  <si>
    <t>1 0 2 0</t>
  </si>
  <si>
    <t>SUTHAKARAN VIKNUJA</t>
  </si>
  <si>
    <t>THADSANAMOORTHI KAJENTHINI</t>
  </si>
  <si>
    <t>21T S 4</t>
  </si>
  <si>
    <t>33T S 4</t>
  </si>
  <si>
    <t>THAVANESWARAN BAVATHARANI</t>
  </si>
  <si>
    <t>THAVARASA PATHUSHAN</t>
  </si>
  <si>
    <t>55T S 1</t>
  </si>
  <si>
    <t>THIRUCHELVAM LAVANYA</t>
  </si>
  <si>
    <t>THIRUNAVUKKARASU ANUSHKA</t>
  </si>
  <si>
    <t>THIYAKARASAH YIVITHAN</t>
  </si>
  <si>
    <t>THURAIRASA KIRUSHRIKA</t>
  </si>
  <si>
    <t>UTHAYAKUMAR RUTHARSHAN</t>
  </si>
  <si>
    <t>VANNIYASINGAM ANUSDA</t>
  </si>
  <si>
    <t>VAYIRAMUTHU MATHUSALINY</t>
  </si>
  <si>
    <t>VEERASINGAM VINOTHA</t>
  </si>
  <si>
    <t>VIJAYARASA KOVISALINY</t>
  </si>
  <si>
    <t>YOGESWARAN VITHUSANA</t>
  </si>
  <si>
    <t>IRAVICHCHANTHIRAN RATHINCHAN</t>
  </si>
  <si>
    <t>KAMALANATHAN PUVITHA</t>
  </si>
  <si>
    <t>KANESHAMOORTHI KANESHARAJ</t>
  </si>
  <si>
    <t>KANTHARUPAN THUJANIKKA</t>
  </si>
  <si>
    <t>18T S 3</t>
  </si>
  <si>
    <t>KANTHASAMI JATHUSAN</t>
  </si>
  <si>
    <t>KEERTHTHIYASEELAN NIVETHAN</t>
  </si>
  <si>
    <t>KUPERAN DILAKSANA</t>
  </si>
  <si>
    <t>33T F 1</t>
  </si>
  <si>
    <t>MAKENTHIRAN THILIPAN</t>
  </si>
  <si>
    <t>MOHAN VITHURSHINI</t>
  </si>
  <si>
    <t>18T S 2</t>
  </si>
  <si>
    <t>MURUKAVEL VIJAYASHANTHINI</t>
  </si>
  <si>
    <t>PULENTHIRARASA YOTHINI</t>
  </si>
  <si>
    <t>RAMESH THIVEJITHA</t>
  </si>
  <si>
    <t>RANASINKAM RANUJINI</t>
  </si>
  <si>
    <t>SANMUKATHASH PIRIYATHARSHINI</t>
  </si>
  <si>
    <t>SANTHIRASHEKARAM PUVISHAN</t>
  </si>
  <si>
    <t>SELVANAYAGAM KOWSALYA</t>
  </si>
  <si>
    <t>SHATHASIVAM SATHURTHIKKA</t>
  </si>
  <si>
    <t>SINGKARASHA PREMKUMAR</t>
  </si>
  <si>
    <t>THADSANAMOORTHI THANUJA</t>
  </si>
  <si>
    <t>THARUMALINKAM THANUSHKANTH</t>
  </si>
  <si>
    <t>THEVARASA VETHUJAN</t>
  </si>
  <si>
    <t>THIYAKARASA KIRTHTHANA</t>
  </si>
  <si>
    <t>UTHAYAKUMAR SAMMIKKA</t>
  </si>
  <si>
    <t>18T F 3</t>
  </si>
  <si>
    <t>VIJAYAKUMAR VIPUSA</t>
  </si>
  <si>
    <t>18T</t>
  </si>
  <si>
    <t>10T</t>
  </si>
  <si>
    <t>22T</t>
  </si>
  <si>
    <t>23T</t>
  </si>
  <si>
    <t>20T</t>
  </si>
  <si>
    <t>25T</t>
  </si>
  <si>
    <t>29T</t>
  </si>
  <si>
    <t>33T</t>
  </si>
  <si>
    <t>24T</t>
  </si>
  <si>
    <t>46T</t>
  </si>
  <si>
    <t>21T</t>
  </si>
  <si>
    <t>51T</t>
  </si>
  <si>
    <t>53T</t>
  </si>
  <si>
    <t>55T</t>
  </si>
  <si>
    <t>32T</t>
  </si>
  <si>
    <t>58T</t>
  </si>
  <si>
    <t>67T</t>
  </si>
  <si>
    <t>43T</t>
  </si>
  <si>
    <t>72T</t>
  </si>
  <si>
    <t>49T</t>
  </si>
  <si>
    <t>8T</t>
  </si>
  <si>
    <t>65T</t>
  </si>
  <si>
    <t>66T</t>
  </si>
  <si>
    <t>9T</t>
  </si>
  <si>
    <t>1T</t>
  </si>
  <si>
    <t>2T</t>
  </si>
  <si>
    <t>389</t>
  </si>
  <si>
    <t>Physics</t>
  </si>
  <si>
    <t>Chemistry</t>
  </si>
  <si>
    <t>Agriculture Scence</t>
  </si>
  <si>
    <t>Biology</t>
  </si>
  <si>
    <t>Combined Maths</t>
  </si>
  <si>
    <t>Agro Technology</t>
  </si>
  <si>
    <t>ICT</t>
  </si>
  <si>
    <t>Economics</t>
  </si>
  <si>
    <t>Geography</t>
  </si>
  <si>
    <t>Political Science</t>
  </si>
  <si>
    <t>Logic &amp; Scientific Method</t>
  </si>
  <si>
    <t>History</t>
  </si>
  <si>
    <t>Communication &amp; Media</t>
  </si>
  <si>
    <t>Business Studies</t>
  </si>
  <si>
    <t>Accounting</t>
  </si>
  <si>
    <t>Christianity</t>
  </si>
  <si>
    <t>Hindu Civilization</t>
  </si>
  <si>
    <t>Christian Civilization</t>
  </si>
  <si>
    <t>Art</t>
  </si>
  <si>
    <t>Dancing (Baratha)</t>
  </si>
  <si>
    <t>Carnatic Music</t>
  </si>
  <si>
    <t>Drama &amp; Theatre</t>
  </si>
  <si>
    <t>Bio Tech</t>
  </si>
  <si>
    <t>Eng Tech</t>
  </si>
  <si>
    <t>Science for Tech</t>
  </si>
  <si>
    <t>Tamil</t>
  </si>
  <si>
    <t>01T F 1</t>
  </si>
  <si>
    <t>01T S 1</t>
  </si>
  <si>
    <t>01T C 1</t>
  </si>
  <si>
    <t>01T F 4</t>
  </si>
  <si>
    <t>01T S 3</t>
  </si>
  <si>
    <t>01T F 3</t>
  </si>
  <si>
    <t>01T B 1</t>
  </si>
  <si>
    <t>01T S 2</t>
  </si>
  <si>
    <t>08T S 3</t>
  </si>
  <si>
    <t>08T F 3</t>
  </si>
  <si>
    <t>08T S 2</t>
  </si>
  <si>
    <t>08T C 2</t>
  </si>
  <si>
    <t>08T S 0</t>
  </si>
  <si>
    <t>08T C 0</t>
  </si>
  <si>
    <t>08T C 1</t>
  </si>
  <si>
    <t>08T B 1</t>
  </si>
  <si>
    <t>08T F 2</t>
  </si>
  <si>
    <t>08T + 0</t>
  </si>
  <si>
    <t>08T F 0</t>
  </si>
  <si>
    <t>08T C 3</t>
  </si>
  <si>
    <t>02T F 2</t>
  </si>
  <si>
    <t>02T S 2</t>
  </si>
  <si>
    <t>02T B 1</t>
  </si>
  <si>
    <t>02T S 1</t>
  </si>
  <si>
    <t>02T F 3</t>
  </si>
  <si>
    <t>02T C 1</t>
  </si>
  <si>
    <t>02T C 3</t>
  </si>
  <si>
    <t>02T S 3</t>
  </si>
  <si>
    <t>02T C 2</t>
  </si>
  <si>
    <t>02T A 2</t>
  </si>
  <si>
    <t>09T B 2</t>
  </si>
  <si>
    <t>09T C 3</t>
  </si>
  <si>
    <t>09T F 3</t>
  </si>
  <si>
    <t>09T S 2</t>
  </si>
  <si>
    <t>09T S 3</t>
  </si>
  <si>
    <t>A</t>
  </si>
  <si>
    <t>B</t>
  </si>
  <si>
    <t>C</t>
  </si>
  <si>
    <t>S</t>
  </si>
  <si>
    <t>PASS</t>
  </si>
  <si>
    <t>Sat</t>
  </si>
  <si>
    <t>Pass %</t>
  </si>
  <si>
    <t>PI</t>
  </si>
  <si>
    <t>01T</t>
  </si>
  <si>
    <t>02T</t>
  </si>
  <si>
    <t>08T</t>
  </si>
  <si>
    <t>09T</t>
  </si>
  <si>
    <t>Pass/Fail</t>
  </si>
  <si>
    <t>+</t>
  </si>
  <si>
    <t>Bt/Bw/Ampilanthurai Kalaimahal Maha Vid.</t>
  </si>
  <si>
    <t>Bt/Bw/Arasadithivu Vigneswara Maha Vid.</t>
  </si>
  <si>
    <t>Bt/Bw/Kannankudah Maha Vid.</t>
  </si>
  <si>
    <t>Bt/Bw/Karadiyanaru Maha Vid.</t>
  </si>
  <si>
    <t>Bt/Bw/Kiththul Srikrishna Maha Vid.</t>
  </si>
  <si>
    <t>Bt/Bw/Kokkaddichcholai Ramakirushna Mission Vid.</t>
  </si>
  <si>
    <t>Bt/Bw/Mahiladithivu Saraswathy Maha Vid.</t>
  </si>
  <si>
    <t>Bt/Bw/Mahilavaddavan Maha Vid.</t>
  </si>
  <si>
    <t>Bt/Bw/Munaikkadu Vivekananda Maha Vid.</t>
  </si>
  <si>
    <t>Bt/Bw/Muthalaikudah Maha Vid.</t>
  </si>
  <si>
    <t>Bt/Bw/Navatkadu Namagal Vid.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</si>
</sst>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7" borderId="0" xfId="0" applyFill="1" applyAlignment="1">
      <alignment horizontal="center" textRotation="90" wrapText="1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255"/>
  <sheetViews>
    <sheetView zoomScale="89" zoomScaleNormal="89" workbookViewId="0">
      <pane xSplit="7" ySplit="2" topLeftCell="AC243" activePane="bottomRight" state="frozen"/>
      <selection pane="topRight" activeCell="H1" sqref="H1"/>
      <selection pane="bottomLeft" activeCell="A3" sqref="A3"/>
      <selection pane="bottomRight" activeCell="AN1" sqref="AN1:AN1048576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39" width="6" customWidth="1"/>
    <col min="40" max="40" width="6" style="14" customWidth="1"/>
    <col min="41" max="46" width="5.28515625" style="14" customWidth="1"/>
  </cols>
  <sheetData>
    <row r="1" spans="1:47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613</v>
      </c>
      <c r="AA1" s="15" t="s">
        <v>614</v>
      </c>
      <c r="AB1" s="15" t="s">
        <v>616</v>
      </c>
      <c r="AC1" s="15" t="s">
        <v>617</v>
      </c>
      <c r="AD1" s="15" t="s">
        <v>618</v>
      </c>
      <c r="AE1" s="15" t="s">
        <v>619</v>
      </c>
      <c r="AF1" s="15" t="s">
        <v>620</v>
      </c>
      <c r="AG1" s="15" t="s">
        <v>624</v>
      </c>
      <c r="AH1" s="15" t="s">
        <v>626</v>
      </c>
      <c r="AI1" s="15" t="s">
        <v>627</v>
      </c>
      <c r="AJ1" s="15" t="s">
        <v>628</v>
      </c>
      <c r="AK1" s="15" t="s">
        <v>629</v>
      </c>
      <c r="AL1" s="15" t="s">
        <v>633</v>
      </c>
      <c r="AM1" s="15" t="s">
        <v>610</v>
      </c>
      <c r="AN1" s="19"/>
      <c r="AO1" s="19"/>
      <c r="AP1" s="19"/>
      <c r="AQ1" s="19"/>
      <c r="AR1" s="19"/>
      <c r="AS1" s="19"/>
      <c r="AT1" s="19"/>
    </row>
    <row r="2" spans="1:47" ht="48.75" customHeight="1" x14ac:dyDescent="0.25">
      <c r="Z2" t="s">
        <v>581</v>
      </c>
      <c r="AA2" t="s">
        <v>585</v>
      </c>
      <c r="AB2" t="s">
        <v>583</v>
      </c>
      <c r="AC2" t="s">
        <v>584</v>
      </c>
      <c r="AD2" t="s">
        <v>589</v>
      </c>
      <c r="AE2" t="s">
        <v>586</v>
      </c>
      <c r="AF2" t="s">
        <v>587</v>
      </c>
      <c r="AG2" t="s">
        <v>590</v>
      </c>
      <c r="AH2" t="s">
        <v>592</v>
      </c>
      <c r="AI2" t="s">
        <v>593</v>
      </c>
      <c r="AJ2" t="s">
        <v>594</v>
      </c>
      <c r="AK2" t="s">
        <v>596</v>
      </c>
      <c r="AL2" t="s">
        <v>599</v>
      </c>
      <c r="AM2" t="s">
        <v>679</v>
      </c>
      <c r="AN2" s="14" t="s">
        <v>682</v>
      </c>
      <c r="AO2" s="14" t="s">
        <v>669</v>
      </c>
      <c r="AP2" s="14" t="s">
        <v>670</v>
      </c>
      <c r="AQ2" s="14" t="s">
        <v>671</v>
      </c>
      <c r="AR2" s="14" t="s">
        <v>672</v>
      </c>
      <c r="AS2" s="14" t="s">
        <v>32</v>
      </c>
      <c r="AU2" s="14" t="s">
        <v>681</v>
      </c>
    </row>
    <row r="3" spans="1:47" x14ac:dyDescent="0.25">
      <c r="A3" t="s">
        <v>302</v>
      </c>
      <c r="B3" t="s">
        <v>32</v>
      </c>
      <c r="C3" t="s">
        <v>20</v>
      </c>
      <c r="D3" s="4">
        <v>3893108</v>
      </c>
      <c r="E3" s="3" t="s">
        <v>293</v>
      </c>
      <c r="F3" s="3" t="s">
        <v>68</v>
      </c>
      <c r="G3" s="3" t="s">
        <v>303</v>
      </c>
      <c r="H3" s="3" t="str">
        <f t="shared" ref="H3:H51" si="0">LEFT(E3,3)</f>
        <v>23T</v>
      </c>
      <c r="I3" s="7" t="str">
        <f t="shared" ref="I3:I51" si="1">MID(E3,5,1)</f>
        <v>S</v>
      </c>
      <c r="J3" s="3" t="str">
        <f t="shared" ref="J3:J51" si="2">LEFT(F3,3)</f>
        <v>46T</v>
      </c>
      <c r="K3" s="4" t="str">
        <f t="shared" ref="K3:K51" si="3">MID(F3,5,1)</f>
        <v>B</v>
      </c>
      <c r="L3" s="3" t="str">
        <f t="shared" ref="L3:L51" si="4">LEFT(G3,3)</f>
        <v>58T</v>
      </c>
      <c r="M3" s="8" t="str">
        <f t="shared" ref="M3:M51" si="5">MID(G3,5,1)</f>
        <v>+</v>
      </c>
      <c r="N3" t="s">
        <v>304</v>
      </c>
      <c r="O3">
        <v>2</v>
      </c>
      <c r="P3" t="s">
        <v>22</v>
      </c>
      <c r="Q3" s="5" t="s">
        <v>25</v>
      </c>
      <c r="R3">
        <v>0</v>
      </c>
      <c r="U3" t="s">
        <v>305</v>
      </c>
      <c r="V3">
        <v>36</v>
      </c>
      <c r="W3">
        <v>1</v>
      </c>
      <c r="X3">
        <v>4069</v>
      </c>
      <c r="Y3" s="20" t="s">
        <v>686</v>
      </c>
      <c r="Z3" t="str">
        <f>IF(H3=$Z$2,I3,IF(J3=$Z$2,K3,IF(L3=$Z$2,M3,"-")))</f>
        <v>-</v>
      </c>
      <c r="AA3" t="str">
        <f>IF(H3=$AA$2,I3,IF(J3=$AA$2,K3,IF(L3=$AA$2,M3,"-")))</f>
        <v>-</v>
      </c>
      <c r="AB3" t="str">
        <f>IF(H3=$AB$2,I3,IF(J3=$AB$2,K3,IF(L3=$AB$2,M3,"-")))</f>
        <v>-</v>
      </c>
      <c r="AC3" t="str">
        <f>IF(H3=$AC$2,I3,IF(J3=$AC$2,K3,IF(L3=$AC$2,M3,"-")))</f>
        <v>S</v>
      </c>
      <c r="AD3" t="str">
        <f>IF(H3=$AD$2,I3,IF(J3=$AD$2,K3,IF(L3=$AD$2,M3,"-")))</f>
        <v>-</v>
      </c>
      <c r="AE3" t="str">
        <f>IF(H3=$AE$2,I3,IF(J3=$AE$2,K3,IF(L3=$AE$2,M3,"-")))</f>
        <v>-</v>
      </c>
      <c r="AF3" t="str">
        <f>IF(H3=$AF$2,I3,IF(J3=$AF$2,K3,IF(L3=$AF$2,M3,"-")))</f>
        <v>-</v>
      </c>
      <c r="AG3" t="str">
        <f>IF(H3=$AG$2,I3,IF(J3=$AG$2,K3,IF(L3=$AG$2,M3,"-")))</f>
        <v>B</v>
      </c>
      <c r="AH3" t="str">
        <f>IF(H3=$AH$2,I3,IF(J3=$AH$2,K3,IF(L3=$AH$2,M3,"-")))</f>
        <v>-</v>
      </c>
      <c r="AI3" t="str">
        <f>IF(H3=$AI$2,I3,IF(J3=$AI$2,K3,IF(L3=$AI$2,M3,"-")))</f>
        <v>-</v>
      </c>
      <c r="AJ3" t="str">
        <f>IF(H3=$AJ$2,I3,IF(J3=$AJ$2,K3,IF(L3=$AJ$2,M3,"-")))</f>
        <v>-</v>
      </c>
      <c r="AK3" t="str">
        <f>IF(H3=$AK$2,I3,IF(J3=$AK$2,K3,IF(L3=$AK$2,M3,"-")))</f>
        <v>+</v>
      </c>
      <c r="AL3" t="str">
        <f>IF(H3=$AL$2,I3,IF(J3=$AL$2,K3,IF(L3=$AL$2,M3,"-")))</f>
        <v>-</v>
      </c>
      <c r="AM3" t="str">
        <f>IF(H3=$AM$2,I3,IF(J3=$AM$2,K3,IF(L3=$AM$2,M3,"-")))</f>
        <v>-</v>
      </c>
      <c r="AN3" s="14">
        <f>COUNTIF(Z3:AM3,$AN$2)</f>
        <v>1</v>
      </c>
      <c r="AO3" s="14">
        <f>COUNTIF(Z3:AM3,$AO$2)</f>
        <v>0</v>
      </c>
      <c r="AP3" s="14">
        <f>COUNTIF(Z3:AM3,$AP$2)</f>
        <v>1</v>
      </c>
      <c r="AQ3" s="14">
        <f>COUNTIF(Z3:AM3,$AQ$2)</f>
        <v>0</v>
      </c>
      <c r="AR3" s="14">
        <f>COUNTIF(Z3:AM3,$AR$2)</f>
        <v>1</v>
      </c>
      <c r="AS3" s="14">
        <f>COUNTIF(Z3:AM3,$AS$2)</f>
        <v>0</v>
      </c>
      <c r="AT3" s="14">
        <f t="shared" ref="AT3:AT52" si="6">SUM(AO3:AR3)</f>
        <v>2</v>
      </c>
      <c r="AU3" t="str">
        <f t="shared" ref="AU3:AU52" si="7">IF(AN3&gt;0,"ab",IF(AT3=3,"Pass","Fail"))</f>
        <v>ab</v>
      </c>
    </row>
    <row r="4" spans="1:47" x14ac:dyDescent="0.25">
      <c r="A4" t="s">
        <v>306</v>
      </c>
      <c r="B4" t="s">
        <v>32</v>
      </c>
      <c r="C4" t="s">
        <v>20</v>
      </c>
      <c r="D4">
        <v>3893116</v>
      </c>
      <c r="E4" t="s">
        <v>307</v>
      </c>
      <c r="F4" t="s">
        <v>116</v>
      </c>
      <c r="G4" t="s">
        <v>189</v>
      </c>
      <c r="H4" s="3" t="str">
        <f t="shared" si="0"/>
        <v>22T</v>
      </c>
      <c r="I4" s="7" t="str">
        <f t="shared" si="1"/>
        <v>S</v>
      </c>
      <c r="J4" s="3" t="str">
        <f t="shared" si="2"/>
        <v>23T</v>
      </c>
      <c r="K4" s="4" t="str">
        <f t="shared" si="3"/>
        <v>S</v>
      </c>
      <c r="L4" s="3" t="str">
        <f t="shared" si="4"/>
        <v>58T</v>
      </c>
      <c r="M4" s="8" t="str">
        <f t="shared" si="5"/>
        <v>C</v>
      </c>
      <c r="N4" t="s">
        <v>30</v>
      </c>
      <c r="O4">
        <v>3</v>
      </c>
      <c r="P4" t="s">
        <v>24</v>
      </c>
      <c r="Q4" t="s">
        <v>25</v>
      </c>
      <c r="R4">
        <v>-0.45140000000000002</v>
      </c>
      <c r="S4">
        <v>1809</v>
      </c>
      <c r="T4">
        <v>67340</v>
      </c>
      <c r="U4" t="s">
        <v>305</v>
      </c>
      <c r="V4">
        <v>50</v>
      </c>
      <c r="W4">
        <v>1</v>
      </c>
      <c r="X4">
        <v>4069</v>
      </c>
      <c r="Y4" s="20" t="s">
        <v>686</v>
      </c>
      <c r="Z4" t="str">
        <f>IF(H4=$Z$2,I4,IF(J4=$Z$2,K4,IF(L4=$Z$2,M4,"-")))</f>
        <v>-</v>
      </c>
      <c r="AA4" t="str">
        <f>IF(H4=$AA$2,I4,IF(J4=$AA$2,K4,IF(L4=$AA$2,M4,"-")))</f>
        <v>-</v>
      </c>
      <c r="AB4" t="str">
        <f>IF(H4=$AB$2,I4,IF(J4=$AB$2,K4,IF(L4=$AB$2,M4,"-")))</f>
        <v>S</v>
      </c>
      <c r="AC4" t="str">
        <f>IF(H4=$AC$2,I4,IF(J4=$AC$2,K4,IF(L4=$AC$2,M4,"-")))</f>
        <v>S</v>
      </c>
      <c r="AD4" t="str">
        <f>IF(H4=$AD$2,I4,IF(J4=$AD$2,K4,IF(L4=$AD$2,M4,"-")))</f>
        <v>-</v>
      </c>
      <c r="AE4" t="str">
        <f>IF(H4=$AE$2,I4,IF(J4=$AE$2,K4,IF(L4=$AE$2,M4,"-")))</f>
        <v>-</v>
      </c>
      <c r="AF4" t="str">
        <f>IF(H4=$AF$2,I4,IF(J4=$AF$2,K4,IF(L4=$AF$2,M4,"-")))</f>
        <v>-</v>
      </c>
      <c r="AG4" t="str">
        <f>IF(H4=$AG$2,I4,IF(J4=$AG$2,K4,IF(L4=$AG$2,M4,"-")))</f>
        <v>-</v>
      </c>
      <c r="AH4" t="str">
        <f>IF(H4=$AH$2,I4,IF(J4=$AH$2,K4,IF(L4=$AH$2,M4,"-")))</f>
        <v>-</v>
      </c>
      <c r="AI4" t="str">
        <f>IF(H4=$AI$2,I4,IF(J4=$AI$2,K4,IF(L4=$AI$2,M4,"-")))</f>
        <v>-</v>
      </c>
      <c r="AJ4" t="str">
        <f>IF(H4=$AJ$2,I4,IF(J4=$AJ$2,K4,IF(L4=$AJ$2,M4,"-")))</f>
        <v>-</v>
      </c>
      <c r="AK4" t="str">
        <f>IF(H4=$AK$2,I4,IF(J4=$AK$2,K4,IF(L4=$AK$2,M4,"-")))</f>
        <v>C</v>
      </c>
      <c r="AL4" t="str">
        <f>IF(H4=$AL$2,I4,IF(J4=$AL$2,K4,IF(L4=$AL$2,M4,"-")))</f>
        <v>-</v>
      </c>
      <c r="AM4" t="str">
        <f>IF(H4=$AM$2,I4,IF(J4=$AM$2,K4,IF(L4=$AM$2,M4,"-")))</f>
        <v>-</v>
      </c>
      <c r="AN4" s="14">
        <f>COUNTIF(Z4:AM4,$AN$2)</f>
        <v>0</v>
      </c>
      <c r="AO4" s="14">
        <f>COUNTIF(Z4:AM4,$AO$2)</f>
        <v>0</v>
      </c>
      <c r="AP4" s="14">
        <f>COUNTIF(Z4:AM4,$AP$2)</f>
        <v>0</v>
      </c>
      <c r="AQ4" s="14">
        <f>COUNTIF(Z4:AM4,$AQ$2)</f>
        <v>1</v>
      </c>
      <c r="AR4" s="14">
        <f>COUNTIF(Z4:AM4,$AR$2)</f>
        <v>2</v>
      </c>
      <c r="AS4" s="14">
        <f>COUNTIF(Z4:AM4,$AS$2)</f>
        <v>0</v>
      </c>
      <c r="AT4" s="14">
        <f t="shared" si="6"/>
        <v>3</v>
      </c>
      <c r="AU4" t="str">
        <f t="shared" si="7"/>
        <v>Pass</v>
      </c>
    </row>
    <row r="5" spans="1:47" x14ac:dyDescent="0.25">
      <c r="A5" t="s">
        <v>308</v>
      </c>
      <c r="B5" t="s">
        <v>32</v>
      </c>
      <c r="C5" t="s">
        <v>20</v>
      </c>
      <c r="D5">
        <v>3893159</v>
      </c>
      <c r="E5" t="s">
        <v>309</v>
      </c>
      <c r="F5" t="s">
        <v>310</v>
      </c>
      <c r="G5" t="s">
        <v>122</v>
      </c>
      <c r="H5" s="3" t="str">
        <f t="shared" si="0"/>
        <v>20T</v>
      </c>
      <c r="I5" s="7" t="str">
        <f t="shared" si="1"/>
        <v>F</v>
      </c>
      <c r="J5" s="3" t="str">
        <f t="shared" si="2"/>
        <v>22T</v>
      </c>
      <c r="K5" s="4" t="str">
        <f t="shared" si="3"/>
        <v>B</v>
      </c>
      <c r="L5" s="3" t="str">
        <f t="shared" si="4"/>
        <v>25T</v>
      </c>
      <c r="M5" s="8" t="str">
        <f t="shared" si="5"/>
        <v>A</v>
      </c>
      <c r="N5" t="s">
        <v>311</v>
      </c>
      <c r="O5">
        <v>2</v>
      </c>
      <c r="P5" t="s">
        <v>34</v>
      </c>
      <c r="Q5" t="s">
        <v>25</v>
      </c>
      <c r="R5">
        <v>0.65390000000000004</v>
      </c>
      <c r="U5" t="s">
        <v>305</v>
      </c>
      <c r="V5">
        <v>26</v>
      </c>
      <c r="W5">
        <v>1</v>
      </c>
      <c r="X5">
        <v>4069</v>
      </c>
      <c r="Y5" s="20" t="s">
        <v>686</v>
      </c>
      <c r="Z5" t="str">
        <f>IF(H5=$Z$2,I5,IF(J5=$Z$2,K5,IF(L5=$Z$2,M5,"-")))</f>
        <v>-</v>
      </c>
      <c r="AA5" t="str">
        <f>IF(H5=$AA$2,I5,IF(J5=$AA$2,K5,IF(L5=$AA$2,M5,"-")))</f>
        <v>F</v>
      </c>
      <c r="AB5" t="str">
        <f>IF(H5=$AB$2,I5,IF(J5=$AB$2,K5,IF(L5=$AB$2,M5,"-")))</f>
        <v>B</v>
      </c>
      <c r="AC5" t="str">
        <f>IF(H5=$AC$2,I5,IF(J5=$AC$2,K5,IF(L5=$AC$2,M5,"-")))</f>
        <v>-</v>
      </c>
      <c r="AD5" t="str">
        <f>IF(H5=$AD$2,I5,IF(J5=$AD$2,K5,IF(L5=$AD$2,M5,"-")))</f>
        <v>-</v>
      </c>
      <c r="AE5" t="str">
        <f>IF(H5=$AE$2,I5,IF(J5=$AE$2,K5,IF(L5=$AE$2,M5,"-")))</f>
        <v>A</v>
      </c>
      <c r="AF5" t="str">
        <f>IF(H5=$AF$2,I5,IF(J5=$AF$2,K5,IF(L5=$AF$2,M5,"-")))</f>
        <v>-</v>
      </c>
      <c r="AG5" t="str">
        <f>IF(H5=$AG$2,I5,IF(J5=$AG$2,K5,IF(L5=$AG$2,M5,"-")))</f>
        <v>-</v>
      </c>
      <c r="AH5" t="str">
        <f>IF(H5=$AH$2,I5,IF(J5=$AH$2,K5,IF(L5=$AH$2,M5,"-")))</f>
        <v>-</v>
      </c>
      <c r="AI5" t="str">
        <f>IF(H5=$AI$2,I5,IF(J5=$AI$2,K5,IF(L5=$AI$2,M5,"-")))</f>
        <v>-</v>
      </c>
      <c r="AJ5" t="str">
        <f>IF(H5=$AJ$2,I5,IF(J5=$AJ$2,K5,IF(L5=$AJ$2,M5,"-")))</f>
        <v>-</v>
      </c>
      <c r="AK5" t="str">
        <f>IF(H5=$AK$2,I5,IF(J5=$AK$2,K5,IF(L5=$AK$2,M5,"-")))</f>
        <v>-</v>
      </c>
      <c r="AL5" t="str">
        <f>IF(H5=$AL$2,I5,IF(J5=$AL$2,K5,IF(L5=$AL$2,M5,"-")))</f>
        <v>-</v>
      </c>
      <c r="AM5" t="str">
        <f>IF(H5=$AM$2,I5,IF(J5=$AM$2,K5,IF(L5=$AM$2,M5,"-")))</f>
        <v>-</v>
      </c>
      <c r="AN5" s="14">
        <f>COUNTIF(Z5:AM5,$AN$2)</f>
        <v>0</v>
      </c>
      <c r="AO5" s="14">
        <f>COUNTIF(Z5:AM5,$AO$2)</f>
        <v>1</v>
      </c>
      <c r="AP5" s="14">
        <f>COUNTIF(Z5:AM5,$AP$2)</f>
        <v>1</v>
      </c>
      <c r="AQ5" s="14">
        <f>COUNTIF(Z5:AM5,$AQ$2)</f>
        <v>0</v>
      </c>
      <c r="AR5" s="14">
        <f>COUNTIF(Z5:AM5,$AR$2)</f>
        <v>0</v>
      </c>
      <c r="AS5" s="14">
        <f>COUNTIF(Z5:AM5,$AS$2)</f>
        <v>1</v>
      </c>
      <c r="AT5" s="14">
        <f t="shared" si="6"/>
        <v>2</v>
      </c>
      <c r="AU5" t="str">
        <f t="shared" si="7"/>
        <v>Fail</v>
      </c>
    </row>
    <row r="6" spans="1:47" x14ac:dyDescent="0.25">
      <c r="A6" t="s">
        <v>312</v>
      </c>
      <c r="B6" t="s">
        <v>32</v>
      </c>
      <c r="C6" t="s">
        <v>20</v>
      </c>
      <c r="D6">
        <v>3893175</v>
      </c>
      <c r="E6" t="s">
        <v>236</v>
      </c>
      <c r="F6" t="s">
        <v>41</v>
      </c>
      <c r="G6" t="s">
        <v>313</v>
      </c>
      <c r="H6" s="3" t="str">
        <f t="shared" si="0"/>
        <v>23T</v>
      </c>
      <c r="I6" s="7" t="str">
        <f t="shared" si="1"/>
        <v>F</v>
      </c>
      <c r="J6" s="3" t="str">
        <f t="shared" si="2"/>
        <v>46T</v>
      </c>
      <c r="K6" s="4" t="str">
        <f t="shared" si="3"/>
        <v>S</v>
      </c>
      <c r="L6" s="3" t="str">
        <f t="shared" si="4"/>
        <v>55T</v>
      </c>
      <c r="M6" s="8" t="str">
        <f t="shared" si="5"/>
        <v>C</v>
      </c>
      <c r="N6" t="s">
        <v>33</v>
      </c>
      <c r="O6">
        <v>2</v>
      </c>
      <c r="P6" t="s">
        <v>34</v>
      </c>
      <c r="Q6" t="s">
        <v>25</v>
      </c>
      <c r="R6">
        <v>-0.53469999999999995</v>
      </c>
      <c r="U6" t="s">
        <v>31</v>
      </c>
      <c r="V6">
        <v>34</v>
      </c>
      <c r="W6">
        <v>1</v>
      </c>
      <c r="X6">
        <v>4069</v>
      </c>
      <c r="Y6" s="20" t="s">
        <v>686</v>
      </c>
      <c r="Z6" t="str">
        <f>IF(H6=$Z$2,I6,IF(J6=$Z$2,K6,IF(L6=$Z$2,M6,"-")))</f>
        <v>-</v>
      </c>
      <c r="AA6" t="str">
        <f>IF(H6=$AA$2,I6,IF(J6=$AA$2,K6,IF(L6=$AA$2,M6,"-")))</f>
        <v>-</v>
      </c>
      <c r="AB6" t="str">
        <f>IF(H6=$AB$2,I6,IF(J6=$AB$2,K6,IF(L6=$AB$2,M6,"-")))</f>
        <v>-</v>
      </c>
      <c r="AC6" t="str">
        <f>IF(H6=$AC$2,I6,IF(J6=$AC$2,K6,IF(L6=$AC$2,M6,"-")))</f>
        <v>F</v>
      </c>
      <c r="AD6" t="str">
        <f>IF(H6=$AD$2,I6,IF(J6=$AD$2,K6,IF(L6=$AD$2,M6,"-")))</f>
        <v>-</v>
      </c>
      <c r="AE6" t="str">
        <f>IF(H6=$AE$2,I6,IF(J6=$AE$2,K6,IF(L6=$AE$2,M6,"-")))</f>
        <v>-</v>
      </c>
      <c r="AF6" t="str">
        <f>IF(H6=$AF$2,I6,IF(J6=$AF$2,K6,IF(L6=$AF$2,M6,"-")))</f>
        <v>-</v>
      </c>
      <c r="AG6" t="str">
        <f>IF(H6=$AG$2,I6,IF(J6=$AG$2,K6,IF(L6=$AG$2,M6,"-")))</f>
        <v>S</v>
      </c>
      <c r="AH6" t="str">
        <f>IF(H6=$AH$2,I6,IF(J6=$AH$2,K6,IF(L6=$AH$2,M6,"-")))</f>
        <v>-</v>
      </c>
      <c r="AI6" t="str">
        <f>IF(H6=$AI$2,I6,IF(J6=$AI$2,K6,IF(L6=$AI$2,M6,"-")))</f>
        <v>-</v>
      </c>
      <c r="AJ6" t="str">
        <f>IF(H6=$AJ$2,I6,IF(J6=$AJ$2,K6,IF(L6=$AJ$2,M6,"-")))</f>
        <v>C</v>
      </c>
      <c r="AK6" t="str">
        <f>IF(H6=$AK$2,I6,IF(J6=$AK$2,K6,IF(L6=$AK$2,M6,"-")))</f>
        <v>-</v>
      </c>
      <c r="AL6" t="str">
        <f>IF(H6=$AL$2,I6,IF(J6=$AL$2,K6,IF(L6=$AL$2,M6,"-")))</f>
        <v>-</v>
      </c>
      <c r="AM6" t="str">
        <f>IF(H6=$AM$2,I6,IF(J6=$AM$2,K6,IF(L6=$AM$2,M6,"-")))</f>
        <v>-</v>
      </c>
      <c r="AN6" s="14">
        <f>COUNTIF(Z6:AM6,$AN$2)</f>
        <v>0</v>
      </c>
      <c r="AO6" s="14">
        <f>COUNTIF(Z6:AM6,$AO$2)</f>
        <v>0</v>
      </c>
      <c r="AP6" s="14">
        <f>COUNTIF(Z6:AM6,$AP$2)</f>
        <v>0</v>
      </c>
      <c r="AQ6" s="14">
        <f>COUNTIF(Z6:AM6,$AQ$2)</f>
        <v>1</v>
      </c>
      <c r="AR6" s="14">
        <f>COUNTIF(Z6:AM6,$AR$2)</f>
        <v>1</v>
      </c>
      <c r="AS6" s="14">
        <f>COUNTIF(Z6:AM6,$AS$2)</f>
        <v>1</v>
      </c>
      <c r="AT6" s="14">
        <f t="shared" si="6"/>
        <v>2</v>
      </c>
      <c r="AU6" t="str">
        <f t="shared" si="7"/>
        <v>Fail</v>
      </c>
    </row>
    <row r="7" spans="1:47" x14ac:dyDescent="0.25">
      <c r="A7" t="s">
        <v>314</v>
      </c>
      <c r="B7" t="s">
        <v>32</v>
      </c>
      <c r="C7" t="s">
        <v>20</v>
      </c>
      <c r="D7">
        <v>3893202</v>
      </c>
      <c r="E7" s="3" t="s">
        <v>315</v>
      </c>
      <c r="F7" s="3" t="s">
        <v>236</v>
      </c>
      <c r="G7" s="3" t="s">
        <v>240</v>
      </c>
      <c r="H7" s="3" t="str">
        <f t="shared" si="0"/>
        <v>22T</v>
      </c>
      <c r="I7" s="7" t="str">
        <f t="shared" si="1"/>
        <v>F</v>
      </c>
      <c r="J7" s="3" t="str">
        <f t="shared" si="2"/>
        <v>23T</v>
      </c>
      <c r="K7" s="4" t="str">
        <f t="shared" si="3"/>
        <v>F</v>
      </c>
      <c r="L7" s="3" t="str">
        <f t="shared" si="4"/>
        <v>72T</v>
      </c>
      <c r="M7" s="8" t="str">
        <f t="shared" si="5"/>
        <v>S</v>
      </c>
      <c r="N7" t="s">
        <v>35</v>
      </c>
      <c r="O7">
        <v>1</v>
      </c>
      <c r="P7" t="s">
        <v>22</v>
      </c>
      <c r="Q7" s="5" t="s">
        <v>25</v>
      </c>
      <c r="R7">
        <v>0</v>
      </c>
      <c r="U7" t="s">
        <v>305</v>
      </c>
      <c r="V7">
        <v>44</v>
      </c>
      <c r="W7">
        <v>1</v>
      </c>
      <c r="X7">
        <v>4069</v>
      </c>
      <c r="Y7" s="20" t="s">
        <v>686</v>
      </c>
      <c r="Z7" t="str">
        <f>IF(H7=$Z$2,I7,IF(J7=$Z$2,K7,IF(L7=$Z$2,M7,"-")))</f>
        <v>-</v>
      </c>
      <c r="AA7" t="str">
        <f>IF(H7=$AA$2,I7,IF(J7=$AA$2,K7,IF(L7=$AA$2,M7,"-")))</f>
        <v>-</v>
      </c>
      <c r="AB7" t="str">
        <f>IF(H7=$AB$2,I7,IF(J7=$AB$2,K7,IF(L7=$AB$2,M7,"-")))</f>
        <v>F</v>
      </c>
      <c r="AC7" t="str">
        <f>IF(H7=$AC$2,I7,IF(J7=$AC$2,K7,IF(L7=$AC$2,M7,"-")))</f>
        <v>F</v>
      </c>
      <c r="AD7" t="str">
        <f>IF(H7=$AD$2,I7,IF(J7=$AD$2,K7,IF(L7=$AD$2,M7,"-")))</f>
        <v>-</v>
      </c>
      <c r="AE7" t="str">
        <f>IF(H7=$AE$2,I7,IF(J7=$AE$2,K7,IF(L7=$AE$2,M7,"-")))</f>
        <v>-</v>
      </c>
      <c r="AF7" t="str">
        <f>IF(H7=$AF$2,I7,IF(J7=$AF$2,K7,IF(L7=$AF$2,M7,"-")))</f>
        <v>-</v>
      </c>
      <c r="AG7" t="str">
        <f>IF(H7=$AG$2,I7,IF(J7=$AG$2,K7,IF(L7=$AG$2,M7,"-")))</f>
        <v>-</v>
      </c>
      <c r="AH7" t="str">
        <f>IF(H7=$AH$2,I7,IF(J7=$AH$2,K7,IF(L7=$AH$2,M7,"-")))</f>
        <v>-</v>
      </c>
      <c r="AI7" t="str">
        <f>IF(H7=$AI$2,I7,IF(J7=$AI$2,K7,IF(L7=$AI$2,M7,"-")))</f>
        <v>-</v>
      </c>
      <c r="AJ7" t="str">
        <f>IF(H7=$AJ$2,I7,IF(J7=$AJ$2,K7,IF(L7=$AJ$2,M7,"-")))</f>
        <v>-</v>
      </c>
      <c r="AK7" t="str">
        <f>IF(H7=$AK$2,I7,IF(J7=$AK$2,K7,IF(L7=$AK$2,M7,"-")))</f>
        <v>-</v>
      </c>
      <c r="AL7" t="str">
        <f>IF(H7=$AL$2,I7,IF(J7=$AL$2,K7,IF(L7=$AL$2,M7,"-")))</f>
        <v>S</v>
      </c>
      <c r="AM7" t="str">
        <f>IF(H7=$AM$2,I7,IF(J7=$AM$2,K7,IF(L7=$AM$2,M7,"-")))</f>
        <v>-</v>
      </c>
      <c r="AN7" s="14">
        <f>COUNTIF(Z7:AM7,$AN$2)</f>
        <v>0</v>
      </c>
      <c r="AO7" s="14">
        <f>COUNTIF(Z7:AM7,$AO$2)</f>
        <v>0</v>
      </c>
      <c r="AP7" s="14">
        <f>COUNTIF(Z7:AM7,$AP$2)</f>
        <v>0</v>
      </c>
      <c r="AQ7" s="14">
        <f>COUNTIF(Z7:AM7,$AQ$2)</f>
        <v>0</v>
      </c>
      <c r="AR7" s="14">
        <f>COUNTIF(Z7:AM7,$AR$2)</f>
        <v>1</v>
      </c>
      <c r="AS7" s="14">
        <f>COUNTIF(Z7:AM7,$AS$2)</f>
        <v>2</v>
      </c>
      <c r="AT7" s="14">
        <f t="shared" si="6"/>
        <v>1</v>
      </c>
      <c r="AU7" t="str">
        <f t="shared" si="7"/>
        <v>Fail</v>
      </c>
    </row>
    <row r="8" spans="1:47" x14ac:dyDescent="0.25">
      <c r="A8" t="s">
        <v>316</v>
      </c>
      <c r="B8" t="s">
        <v>19</v>
      </c>
      <c r="C8" t="s">
        <v>20</v>
      </c>
      <c r="D8" s="1">
        <v>3893205</v>
      </c>
      <c r="E8" t="s">
        <v>307</v>
      </c>
      <c r="F8" t="s">
        <v>116</v>
      </c>
      <c r="G8" t="s">
        <v>181</v>
      </c>
      <c r="H8" s="3" t="str">
        <f t="shared" si="0"/>
        <v>22T</v>
      </c>
      <c r="I8" s="7" t="str">
        <f t="shared" si="1"/>
        <v>S</v>
      </c>
      <c r="J8" s="3" t="str">
        <f t="shared" si="2"/>
        <v>23T</v>
      </c>
      <c r="K8" s="4" t="str">
        <f t="shared" si="3"/>
        <v>S</v>
      </c>
      <c r="L8" s="3" t="str">
        <f t="shared" si="4"/>
        <v>72T</v>
      </c>
      <c r="M8" s="8" t="str">
        <f t="shared" si="5"/>
        <v>F</v>
      </c>
      <c r="N8" t="s">
        <v>36</v>
      </c>
      <c r="O8">
        <v>2</v>
      </c>
      <c r="P8" t="s">
        <v>34</v>
      </c>
      <c r="Q8" t="s">
        <v>25</v>
      </c>
      <c r="R8">
        <v>-0.92279999999999995</v>
      </c>
      <c r="U8" t="s">
        <v>305</v>
      </c>
      <c r="V8">
        <v>42</v>
      </c>
      <c r="W8">
        <v>1</v>
      </c>
      <c r="X8">
        <v>4069</v>
      </c>
      <c r="Y8" s="20" t="s">
        <v>686</v>
      </c>
      <c r="Z8" t="str">
        <f>IF(H8=$Z$2,I8,IF(J8=$Z$2,K8,IF(L8=$Z$2,M8,"-")))</f>
        <v>-</v>
      </c>
      <c r="AA8" t="str">
        <f>IF(H8=$AA$2,I8,IF(J8=$AA$2,K8,IF(L8=$AA$2,M8,"-")))</f>
        <v>-</v>
      </c>
      <c r="AB8" t="str">
        <f>IF(H8=$AB$2,I8,IF(J8=$AB$2,K8,IF(L8=$AB$2,M8,"-")))</f>
        <v>S</v>
      </c>
      <c r="AC8" t="str">
        <f>IF(H8=$AC$2,I8,IF(J8=$AC$2,K8,IF(L8=$AC$2,M8,"-")))</f>
        <v>S</v>
      </c>
      <c r="AD8" t="str">
        <f>IF(H8=$AD$2,I8,IF(J8=$AD$2,K8,IF(L8=$AD$2,M8,"-")))</f>
        <v>-</v>
      </c>
      <c r="AE8" t="str">
        <f>IF(H8=$AE$2,I8,IF(J8=$AE$2,K8,IF(L8=$AE$2,M8,"-")))</f>
        <v>-</v>
      </c>
      <c r="AF8" t="str">
        <f>IF(H8=$AF$2,I8,IF(J8=$AF$2,K8,IF(L8=$AF$2,M8,"-")))</f>
        <v>-</v>
      </c>
      <c r="AG8" t="str">
        <f>IF(H8=$AG$2,I8,IF(J8=$AG$2,K8,IF(L8=$AG$2,M8,"-")))</f>
        <v>-</v>
      </c>
      <c r="AH8" t="str">
        <f>IF(H8=$AH$2,I8,IF(J8=$AH$2,K8,IF(L8=$AH$2,M8,"-")))</f>
        <v>-</v>
      </c>
      <c r="AI8" t="str">
        <f>IF(H8=$AI$2,I8,IF(J8=$AI$2,K8,IF(L8=$AI$2,M8,"-")))</f>
        <v>-</v>
      </c>
      <c r="AJ8" t="str">
        <f>IF(H8=$AJ$2,I8,IF(J8=$AJ$2,K8,IF(L8=$AJ$2,M8,"-")))</f>
        <v>-</v>
      </c>
      <c r="AK8" t="str">
        <f>IF(H8=$AK$2,I8,IF(J8=$AK$2,K8,IF(L8=$AK$2,M8,"-")))</f>
        <v>-</v>
      </c>
      <c r="AL8" t="str">
        <f>IF(H8=$AL$2,I8,IF(J8=$AL$2,K8,IF(L8=$AL$2,M8,"-")))</f>
        <v>F</v>
      </c>
      <c r="AM8" t="str">
        <f>IF(H8=$AM$2,I8,IF(J8=$AM$2,K8,IF(L8=$AM$2,M8,"-")))</f>
        <v>-</v>
      </c>
      <c r="AN8" s="14">
        <f>COUNTIF(Z8:AM8,$AN$2)</f>
        <v>0</v>
      </c>
      <c r="AO8" s="14">
        <f>COUNTIF(Z8:AM8,$AO$2)</f>
        <v>0</v>
      </c>
      <c r="AP8" s="14">
        <f>COUNTIF(Z8:AM8,$AP$2)</f>
        <v>0</v>
      </c>
      <c r="AQ8" s="14">
        <f>COUNTIF(Z8:AM8,$AQ$2)</f>
        <v>0</v>
      </c>
      <c r="AR8" s="14">
        <f>COUNTIF(Z8:AM8,$AR$2)</f>
        <v>2</v>
      </c>
      <c r="AS8" s="14">
        <f>COUNTIF(Z8:AM8,$AS$2)</f>
        <v>1</v>
      </c>
      <c r="AT8" s="14">
        <f t="shared" si="6"/>
        <v>2</v>
      </c>
      <c r="AU8" t="str">
        <f t="shared" si="7"/>
        <v>Fail</v>
      </c>
    </row>
    <row r="9" spans="1:47" x14ac:dyDescent="0.25">
      <c r="A9" t="s">
        <v>317</v>
      </c>
      <c r="B9" t="s">
        <v>32</v>
      </c>
      <c r="C9" t="s">
        <v>20</v>
      </c>
      <c r="D9">
        <v>3893232</v>
      </c>
      <c r="E9" t="s">
        <v>307</v>
      </c>
      <c r="F9" t="s">
        <v>116</v>
      </c>
      <c r="G9" t="s">
        <v>190</v>
      </c>
      <c r="H9" s="3" t="str">
        <f t="shared" si="0"/>
        <v>22T</v>
      </c>
      <c r="I9" s="7" t="str">
        <f t="shared" si="1"/>
        <v>S</v>
      </c>
      <c r="J9" s="3" t="str">
        <f t="shared" si="2"/>
        <v>23T</v>
      </c>
      <c r="K9" s="4" t="str">
        <f t="shared" si="3"/>
        <v>S</v>
      </c>
      <c r="L9" s="3" t="str">
        <f t="shared" si="4"/>
        <v>72T</v>
      </c>
      <c r="M9" s="8" t="str">
        <f t="shared" si="5"/>
        <v>C</v>
      </c>
      <c r="N9" t="s">
        <v>30</v>
      </c>
      <c r="O9">
        <v>3</v>
      </c>
      <c r="P9" t="s">
        <v>24</v>
      </c>
      <c r="Q9" t="s">
        <v>25</v>
      </c>
      <c r="R9">
        <v>7.8899999999999998E-2</v>
      </c>
      <c r="S9">
        <v>1264</v>
      </c>
      <c r="T9">
        <v>50175</v>
      </c>
      <c r="U9" t="s">
        <v>31</v>
      </c>
      <c r="V9">
        <v>38</v>
      </c>
      <c r="W9">
        <v>1</v>
      </c>
      <c r="X9">
        <v>4069</v>
      </c>
      <c r="Y9" s="20" t="s">
        <v>686</v>
      </c>
      <c r="Z9" t="str">
        <f>IF(H9=$Z$2,I9,IF(J9=$Z$2,K9,IF(L9=$Z$2,M9,"-")))</f>
        <v>-</v>
      </c>
      <c r="AA9" t="str">
        <f>IF(H9=$AA$2,I9,IF(J9=$AA$2,K9,IF(L9=$AA$2,M9,"-")))</f>
        <v>-</v>
      </c>
      <c r="AB9" t="str">
        <f>IF(H9=$AB$2,I9,IF(J9=$AB$2,K9,IF(L9=$AB$2,M9,"-")))</f>
        <v>S</v>
      </c>
      <c r="AC9" t="str">
        <f>IF(H9=$AC$2,I9,IF(J9=$AC$2,K9,IF(L9=$AC$2,M9,"-")))</f>
        <v>S</v>
      </c>
      <c r="AD9" t="str">
        <f>IF(H9=$AD$2,I9,IF(J9=$AD$2,K9,IF(L9=$AD$2,M9,"-")))</f>
        <v>-</v>
      </c>
      <c r="AE9" t="str">
        <f>IF(H9=$AE$2,I9,IF(J9=$AE$2,K9,IF(L9=$AE$2,M9,"-")))</f>
        <v>-</v>
      </c>
      <c r="AF9" t="str">
        <f>IF(H9=$AF$2,I9,IF(J9=$AF$2,K9,IF(L9=$AF$2,M9,"-")))</f>
        <v>-</v>
      </c>
      <c r="AG9" t="str">
        <f>IF(H9=$AG$2,I9,IF(J9=$AG$2,K9,IF(L9=$AG$2,M9,"-")))</f>
        <v>-</v>
      </c>
      <c r="AH9" t="str">
        <f>IF(H9=$AH$2,I9,IF(J9=$AH$2,K9,IF(L9=$AH$2,M9,"-")))</f>
        <v>-</v>
      </c>
      <c r="AI9" t="str">
        <f>IF(H9=$AI$2,I9,IF(J9=$AI$2,K9,IF(L9=$AI$2,M9,"-")))</f>
        <v>-</v>
      </c>
      <c r="AJ9" t="str">
        <f>IF(H9=$AJ$2,I9,IF(J9=$AJ$2,K9,IF(L9=$AJ$2,M9,"-")))</f>
        <v>-</v>
      </c>
      <c r="AK9" t="str">
        <f>IF(H9=$AK$2,I9,IF(J9=$AK$2,K9,IF(L9=$AK$2,M9,"-")))</f>
        <v>-</v>
      </c>
      <c r="AL9" t="str">
        <f>IF(H9=$AL$2,I9,IF(J9=$AL$2,K9,IF(L9=$AL$2,M9,"-")))</f>
        <v>C</v>
      </c>
      <c r="AM9" t="str">
        <f>IF(H9=$AM$2,I9,IF(J9=$AM$2,K9,IF(L9=$AM$2,M9,"-")))</f>
        <v>-</v>
      </c>
      <c r="AN9" s="14">
        <f>COUNTIF(Z9:AM9,$AN$2)</f>
        <v>0</v>
      </c>
      <c r="AO9" s="14">
        <f>COUNTIF(Z9:AM9,$AO$2)</f>
        <v>0</v>
      </c>
      <c r="AP9" s="14">
        <f>COUNTIF(Z9:AM9,$AP$2)</f>
        <v>0</v>
      </c>
      <c r="AQ9" s="14">
        <f>COUNTIF(Z9:AM9,$AQ$2)</f>
        <v>1</v>
      </c>
      <c r="AR9" s="14">
        <f>COUNTIF(Z9:AM9,$AR$2)</f>
        <v>2</v>
      </c>
      <c r="AS9" s="14">
        <f>COUNTIF(Z9:AM9,$AS$2)</f>
        <v>0</v>
      </c>
      <c r="AT9" s="14">
        <f t="shared" si="6"/>
        <v>3</v>
      </c>
      <c r="AU9" t="str">
        <f t="shared" si="7"/>
        <v>Pass</v>
      </c>
    </row>
    <row r="10" spans="1:47" x14ac:dyDescent="0.25">
      <c r="A10" t="s">
        <v>318</v>
      </c>
      <c r="B10" t="s">
        <v>32</v>
      </c>
      <c r="C10" t="s">
        <v>20</v>
      </c>
      <c r="D10">
        <v>3893240</v>
      </c>
      <c r="E10" t="s">
        <v>310</v>
      </c>
      <c r="F10" t="s">
        <v>108</v>
      </c>
      <c r="G10" t="s">
        <v>224</v>
      </c>
      <c r="H10" s="3" t="str">
        <f t="shared" si="0"/>
        <v>22T</v>
      </c>
      <c r="I10" s="7" t="str">
        <f t="shared" si="1"/>
        <v>B</v>
      </c>
      <c r="J10" s="3" t="str">
        <f t="shared" si="2"/>
        <v>23T</v>
      </c>
      <c r="K10" s="4" t="str">
        <f t="shared" si="3"/>
        <v>C</v>
      </c>
      <c r="L10" s="3" t="str">
        <f t="shared" si="4"/>
        <v>55T</v>
      </c>
      <c r="M10" s="8" t="str">
        <f t="shared" si="5"/>
        <v>A</v>
      </c>
      <c r="N10" t="s">
        <v>90</v>
      </c>
      <c r="O10">
        <v>3</v>
      </c>
      <c r="P10" t="s">
        <v>24</v>
      </c>
      <c r="Q10" t="s">
        <v>25</v>
      </c>
      <c r="R10">
        <v>0.87639999999999996</v>
      </c>
      <c r="S10">
        <v>453</v>
      </c>
      <c r="T10">
        <v>20855</v>
      </c>
      <c r="U10" t="s">
        <v>31</v>
      </c>
      <c r="V10">
        <v>48</v>
      </c>
      <c r="W10">
        <v>1</v>
      </c>
      <c r="X10">
        <v>4069</v>
      </c>
      <c r="Y10" s="20" t="s">
        <v>686</v>
      </c>
      <c r="Z10" t="str">
        <f>IF(H10=$Z$2,I10,IF(J10=$Z$2,K10,IF(L10=$Z$2,M10,"-")))</f>
        <v>-</v>
      </c>
      <c r="AA10" t="str">
        <f>IF(H10=$AA$2,I10,IF(J10=$AA$2,K10,IF(L10=$AA$2,M10,"-")))</f>
        <v>-</v>
      </c>
      <c r="AB10" t="str">
        <f>IF(H10=$AB$2,I10,IF(J10=$AB$2,K10,IF(L10=$AB$2,M10,"-")))</f>
        <v>B</v>
      </c>
      <c r="AC10" t="str">
        <f>IF(H10=$AC$2,I10,IF(J10=$AC$2,K10,IF(L10=$AC$2,M10,"-")))</f>
        <v>C</v>
      </c>
      <c r="AD10" t="str">
        <f>IF(H10=$AD$2,I10,IF(J10=$AD$2,K10,IF(L10=$AD$2,M10,"-")))</f>
        <v>-</v>
      </c>
      <c r="AE10" t="str">
        <f>IF(H10=$AE$2,I10,IF(J10=$AE$2,K10,IF(L10=$AE$2,M10,"-")))</f>
        <v>-</v>
      </c>
      <c r="AF10" t="str">
        <f>IF(H10=$AF$2,I10,IF(J10=$AF$2,K10,IF(L10=$AF$2,M10,"-")))</f>
        <v>-</v>
      </c>
      <c r="AG10" t="str">
        <f>IF(H10=$AG$2,I10,IF(J10=$AG$2,K10,IF(L10=$AG$2,M10,"-")))</f>
        <v>-</v>
      </c>
      <c r="AH10" t="str">
        <f>IF(H10=$AH$2,I10,IF(J10=$AH$2,K10,IF(L10=$AH$2,M10,"-")))</f>
        <v>-</v>
      </c>
      <c r="AI10" t="str">
        <f>IF(H10=$AI$2,I10,IF(J10=$AI$2,K10,IF(L10=$AI$2,M10,"-")))</f>
        <v>-</v>
      </c>
      <c r="AJ10" t="str">
        <f>IF(H10=$AJ$2,I10,IF(J10=$AJ$2,K10,IF(L10=$AJ$2,M10,"-")))</f>
        <v>A</v>
      </c>
      <c r="AK10" t="str">
        <f>IF(H10=$AK$2,I10,IF(J10=$AK$2,K10,IF(L10=$AK$2,M10,"-")))</f>
        <v>-</v>
      </c>
      <c r="AL10" t="str">
        <f>IF(H10=$AL$2,I10,IF(J10=$AL$2,K10,IF(L10=$AL$2,M10,"-")))</f>
        <v>-</v>
      </c>
      <c r="AM10" t="str">
        <f>IF(H10=$AM$2,I10,IF(J10=$AM$2,K10,IF(L10=$AM$2,M10,"-")))</f>
        <v>-</v>
      </c>
      <c r="AN10" s="14">
        <f>COUNTIF(Z10:AM10,$AN$2)</f>
        <v>0</v>
      </c>
      <c r="AO10" s="14">
        <f>COUNTIF(Z10:AM10,$AO$2)</f>
        <v>1</v>
      </c>
      <c r="AP10" s="14">
        <f>COUNTIF(Z10:AM10,$AP$2)</f>
        <v>1</v>
      </c>
      <c r="AQ10" s="14">
        <f>COUNTIF(Z10:AM10,$AQ$2)</f>
        <v>1</v>
      </c>
      <c r="AR10" s="14">
        <f>COUNTIF(Z10:AM10,$AR$2)</f>
        <v>0</v>
      </c>
      <c r="AS10" s="14">
        <f>COUNTIF(Z10:AM10,$AS$2)</f>
        <v>0</v>
      </c>
      <c r="AT10" s="14">
        <f t="shared" si="6"/>
        <v>3</v>
      </c>
      <c r="AU10" t="str">
        <f t="shared" si="7"/>
        <v>Pass</v>
      </c>
    </row>
    <row r="11" spans="1:47" x14ac:dyDescent="0.25">
      <c r="A11" t="s">
        <v>319</v>
      </c>
      <c r="B11" t="s">
        <v>32</v>
      </c>
      <c r="C11" t="s">
        <v>20</v>
      </c>
      <c r="D11">
        <v>3893265</v>
      </c>
      <c r="E11" t="s">
        <v>320</v>
      </c>
      <c r="F11" t="s">
        <v>293</v>
      </c>
      <c r="G11" t="s">
        <v>190</v>
      </c>
      <c r="H11" s="3" t="str">
        <f t="shared" si="0"/>
        <v>22T</v>
      </c>
      <c r="I11" s="7" t="str">
        <f t="shared" si="1"/>
        <v>S</v>
      </c>
      <c r="J11" s="3" t="str">
        <f t="shared" si="2"/>
        <v>23T</v>
      </c>
      <c r="K11" s="4" t="str">
        <f t="shared" si="3"/>
        <v>S</v>
      </c>
      <c r="L11" s="3" t="str">
        <f t="shared" si="4"/>
        <v>72T</v>
      </c>
      <c r="M11" s="8" t="str">
        <f t="shared" si="5"/>
        <v>C</v>
      </c>
      <c r="N11" t="s">
        <v>30</v>
      </c>
      <c r="O11">
        <v>3</v>
      </c>
      <c r="P11" t="s">
        <v>24</v>
      </c>
      <c r="Q11" t="s">
        <v>25</v>
      </c>
      <c r="R11">
        <v>-7.0199999999999999E-2</v>
      </c>
      <c r="S11">
        <v>1430</v>
      </c>
      <c r="T11">
        <v>55706</v>
      </c>
      <c r="U11" t="s">
        <v>31</v>
      </c>
      <c r="V11">
        <v>44</v>
      </c>
      <c r="W11">
        <v>1</v>
      </c>
      <c r="X11">
        <v>4069</v>
      </c>
      <c r="Y11" s="20" t="s">
        <v>686</v>
      </c>
      <c r="Z11" t="str">
        <f>IF(H11=$Z$2,I11,IF(J11=$Z$2,K11,IF(L11=$Z$2,M11,"-")))</f>
        <v>-</v>
      </c>
      <c r="AA11" t="str">
        <f>IF(H11=$AA$2,I11,IF(J11=$AA$2,K11,IF(L11=$AA$2,M11,"-")))</f>
        <v>-</v>
      </c>
      <c r="AB11" t="str">
        <f>IF(H11=$AB$2,I11,IF(J11=$AB$2,K11,IF(L11=$AB$2,M11,"-")))</f>
        <v>S</v>
      </c>
      <c r="AC11" t="str">
        <f>IF(H11=$AC$2,I11,IF(J11=$AC$2,K11,IF(L11=$AC$2,M11,"-")))</f>
        <v>S</v>
      </c>
      <c r="AD11" t="str">
        <f>IF(H11=$AD$2,I11,IF(J11=$AD$2,K11,IF(L11=$AD$2,M11,"-")))</f>
        <v>-</v>
      </c>
      <c r="AE11" t="str">
        <f>IF(H11=$AE$2,I11,IF(J11=$AE$2,K11,IF(L11=$AE$2,M11,"-")))</f>
        <v>-</v>
      </c>
      <c r="AF11" t="str">
        <f>IF(H11=$AF$2,I11,IF(J11=$AF$2,K11,IF(L11=$AF$2,M11,"-")))</f>
        <v>-</v>
      </c>
      <c r="AG11" t="str">
        <f>IF(H11=$AG$2,I11,IF(J11=$AG$2,K11,IF(L11=$AG$2,M11,"-")))</f>
        <v>-</v>
      </c>
      <c r="AH11" t="str">
        <f>IF(H11=$AH$2,I11,IF(J11=$AH$2,K11,IF(L11=$AH$2,M11,"-")))</f>
        <v>-</v>
      </c>
      <c r="AI11" t="str">
        <f>IF(H11=$AI$2,I11,IF(J11=$AI$2,K11,IF(L11=$AI$2,M11,"-")))</f>
        <v>-</v>
      </c>
      <c r="AJ11" t="str">
        <f>IF(H11=$AJ$2,I11,IF(J11=$AJ$2,K11,IF(L11=$AJ$2,M11,"-")))</f>
        <v>-</v>
      </c>
      <c r="AK11" t="str">
        <f>IF(H11=$AK$2,I11,IF(J11=$AK$2,K11,IF(L11=$AK$2,M11,"-")))</f>
        <v>-</v>
      </c>
      <c r="AL11" t="str">
        <f>IF(H11=$AL$2,I11,IF(J11=$AL$2,K11,IF(L11=$AL$2,M11,"-")))</f>
        <v>C</v>
      </c>
      <c r="AM11" t="str">
        <f>IF(H11=$AM$2,I11,IF(J11=$AM$2,K11,IF(L11=$AM$2,M11,"-")))</f>
        <v>-</v>
      </c>
      <c r="AN11" s="14">
        <f>COUNTIF(Z11:AM11,$AN$2)</f>
        <v>0</v>
      </c>
      <c r="AO11" s="14">
        <f>COUNTIF(Z11:AM11,$AO$2)</f>
        <v>0</v>
      </c>
      <c r="AP11" s="14">
        <f>COUNTIF(Z11:AM11,$AP$2)</f>
        <v>0</v>
      </c>
      <c r="AQ11" s="14">
        <f>COUNTIF(Z11:AM11,$AQ$2)</f>
        <v>1</v>
      </c>
      <c r="AR11" s="14">
        <f>COUNTIF(Z11:AM11,$AR$2)</f>
        <v>2</v>
      </c>
      <c r="AS11" s="14">
        <f>COUNTIF(Z11:AM11,$AS$2)</f>
        <v>0</v>
      </c>
      <c r="AT11" s="14">
        <f t="shared" si="6"/>
        <v>3</v>
      </c>
      <c r="AU11" t="str">
        <f t="shared" si="7"/>
        <v>Pass</v>
      </c>
    </row>
    <row r="12" spans="1:47" x14ac:dyDescent="0.25">
      <c r="A12" t="s">
        <v>321</v>
      </c>
      <c r="B12" t="s">
        <v>19</v>
      </c>
      <c r="C12" t="s">
        <v>20</v>
      </c>
      <c r="D12">
        <v>3893283</v>
      </c>
      <c r="E12" s="3" t="s">
        <v>315</v>
      </c>
      <c r="F12" s="3" t="s">
        <v>236</v>
      </c>
      <c r="G12" s="3" t="s">
        <v>238</v>
      </c>
      <c r="H12" s="3" t="str">
        <f t="shared" si="0"/>
        <v>22T</v>
      </c>
      <c r="I12" s="7" t="str">
        <f t="shared" si="1"/>
        <v>F</v>
      </c>
      <c r="J12" s="3" t="str">
        <f t="shared" si="2"/>
        <v>23T</v>
      </c>
      <c r="K12" s="4" t="str">
        <f t="shared" si="3"/>
        <v>F</v>
      </c>
      <c r="L12" s="3" t="str">
        <f t="shared" si="4"/>
        <v>72T</v>
      </c>
      <c r="M12" s="8" t="str">
        <f t="shared" si="5"/>
        <v>F</v>
      </c>
      <c r="N12" t="s">
        <v>21</v>
      </c>
      <c r="O12">
        <v>0</v>
      </c>
      <c r="P12" t="s">
        <v>22</v>
      </c>
      <c r="Q12" s="5" t="s">
        <v>25</v>
      </c>
      <c r="R12">
        <v>0</v>
      </c>
      <c r="U12" t="s">
        <v>305</v>
      </c>
      <c r="V12">
        <v>36</v>
      </c>
      <c r="W12">
        <v>1</v>
      </c>
      <c r="X12">
        <v>4069</v>
      </c>
      <c r="Y12" s="20" t="s">
        <v>686</v>
      </c>
      <c r="Z12" t="str">
        <f>IF(H12=$Z$2,I12,IF(J12=$Z$2,K12,IF(L12=$Z$2,M12,"-")))</f>
        <v>-</v>
      </c>
      <c r="AA12" t="str">
        <f>IF(H12=$AA$2,I12,IF(J12=$AA$2,K12,IF(L12=$AA$2,M12,"-")))</f>
        <v>-</v>
      </c>
      <c r="AB12" t="str">
        <f>IF(H12=$AB$2,I12,IF(J12=$AB$2,K12,IF(L12=$AB$2,M12,"-")))</f>
        <v>F</v>
      </c>
      <c r="AC12" t="str">
        <f>IF(H12=$AC$2,I12,IF(J12=$AC$2,K12,IF(L12=$AC$2,M12,"-")))</f>
        <v>F</v>
      </c>
      <c r="AD12" t="str">
        <f>IF(H12=$AD$2,I12,IF(J12=$AD$2,K12,IF(L12=$AD$2,M12,"-")))</f>
        <v>-</v>
      </c>
      <c r="AE12" t="str">
        <f>IF(H12=$AE$2,I12,IF(J12=$AE$2,K12,IF(L12=$AE$2,M12,"-")))</f>
        <v>-</v>
      </c>
      <c r="AF12" t="str">
        <f>IF(H12=$AF$2,I12,IF(J12=$AF$2,K12,IF(L12=$AF$2,M12,"-")))</f>
        <v>-</v>
      </c>
      <c r="AG12" t="str">
        <f>IF(H12=$AG$2,I12,IF(J12=$AG$2,K12,IF(L12=$AG$2,M12,"-")))</f>
        <v>-</v>
      </c>
      <c r="AH12" t="str">
        <f>IF(H12=$AH$2,I12,IF(J12=$AH$2,K12,IF(L12=$AH$2,M12,"-")))</f>
        <v>-</v>
      </c>
      <c r="AI12" t="str">
        <f>IF(H12=$AI$2,I12,IF(J12=$AI$2,K12,IF(L12=$AI$2,M12,"-")))</f>
        <v>-</v>
      </c>
      <c r="AJ12" t="str">
        <f>IF(H12=$AJ$2,I12,IF(J12=$AJ$2,K12,IF(L12=$AJ$2,M12,"-")))</f>
        <v>-</v>
      </c>
      <c r="AK12" t="str">
        <f>IF(H12=$AK$2,I12,IF(J12=$AK$2,K12,IF(L12=$AK$2,M12,"-")))</f>
        <v>-</v>
      </c>
      <c r="AL12" t="str">
        <f>IF(H12=$AL$2,I12,IF(J12=$AL$2,K12,IF(L12=$AL$2,M12,"-")))</f>
        <v>F</v>
      </c>
      <c r="AM12" t="str">
        <f>IF(H12=$AM$2,I12,IF(J12=$AM$2,K12,IF(L12=$AM$2,M12,"-")))</f>
        <v>-</v>
      </c>
      <c r="AN12" s="14">
        <f>COUNTIF(Z12:AM12,$AN$2)</f>
        <v>0</v>
      </c>
      <c r="AO12" s="14">
        <f>COUNTIF(Z12:AM12,$AO$2)</f>
        <v>0</v>
      </c>
      <c r="AP12" s="14">
        <f>COUNTIF(Z12:AM12,$AP$2)</f>
        <v>0</v>
      </c>
      <c r="AQ12" s="14">
        <f>COUNTIF(Z12:AM12,$AQ$2)</f>
        <v>0</v>
      </c>
      <c r="AR12" s="14">
        <f>COUNTIF(Z12:AM12,$AR$2)</f>
        <v>0</v>
      </c>
      <c r="AS12" s="14">
        <f>COUNTIF(Z12:AM12,$AS$2)</f>
        <v>3</v>
      </c>
      <c r="AT12" s="14">
        <f t="shared" si="6"/>
        <v>0</v>
      </c>
      <c r="AU12" t="str">
        <f t="shared" si="7"/>
        <v>Fail</v>
      </c>
    </row>
    <row r="13" spans="1:47" x14ac:dyDescent="0.25">
      <c r="A13" t="s">
        <v>322</v>
      </c>
      <c r="B13" t="s">
        <v>32</v>
      </c>
      <c r="C13" t="s">
        <v>20</v>
      </c>
      <c r="D13">
        <v>3893299</v>
      </c>
      <c r="E13" t="s">
        <v>307</v>
      </c>
      <c r="F13" t="s">
        <v>236</v>
      </c>
      <c r="G13" t="s">
        <v>240</v>
      </c>
      <c r="H13" s="3" t="str">
        <f t="shared" si="0"/>
        <v>22T</v>
      </c>
      <c r="I13" s="7" t="str">
        <f t="shared" si="1"/>
        <v>S</v>
      </c>
      <c r="J13" s="3" t="str">
        <f t="shared" si="2"/>
        <v>23T</v>
      </c>
      <c r="K13" s="4" t="str">
        <f t="shared" si="3"/>
        <v>F</v>
      </c>
      <c r="L13" s="3" t="str">
        <f t="shared" si="4"/>
        <v>72T</v>
      </c>
      <c r="M13" s="8" t="str">
        <f t="shared" si="5"/>
        <v>S</v>
      </c>
      <c r="N13" t="s">
        <v>36</v>
      </c>
      <c r="O13">
        <v>2</v>
      </c>
      <c r="P13" t="s">
        <v>34</v>
      </c>
      <c r="Q13" t="s">
        <v>25</v>
      </c>
      <c r="R13">
        <v>-1.0037</v>
      </c>
      <c r="U13" t="s">
        <v>305</v>
      </c>
      <c r="V13">
        <v>32</v>
      </c>
      <c r="W13">
        <v>1</v>
      </c>
      <c r="X13">
        <v>4069</v>
      </c>
      <c r="Y13" s="20" t="s">
        <v>686</v>
      </c>
      <c r="Z13" t="str">
        <f>IF(H13=$Z$2,I13,IF(J13=$Z$2,K13,IF(L13=$Z$2,M13,"-")))</f>
        <v>-</v>
      </c>
      <c r="AA13" t="str">
        <f>IF(H13=$AA$2,I13,IF(J13=$AA$2,K13,IF(L13=$AA$2,M13,"-")))</f>
        <v>-</v>
      </c>
      <c r="AB13" t="str">
        <f>IF(H13=$AB$2,I13,IF(J13=$AB$2,K13,IF(L13=$AB$2,M13,"-")))</f>
        <v>S</v>
      </c>
      <c r="AC13" t="str">
        <f>IF(H13=$AC$2,I13,IF(J13=$AC$2,K13,IF(L13=$AC$2,M13,"-")))</f>
        <v>F</v>
      </c>
      <c r="AD13" t="str">
        <f>IF(H13=$AD$2,I13,IF(J13=$AD$2,K13,IF(L13=$AD$2,M13,"-")))</f>
        <v>-</v>
      </c>
      <c r="AE13" t="str">
        <f>IF(H13=$AE$2,I13,IF(J13=$AE$2,K13,IF(L13=$AE$2,M13,"-")))</f>
        <v>-</v>
      </c>
      <c r="AF13" t="str">
        <f>IF(H13=$AF$2,I13,IF(J13=$AF$2,K13,IF(L13=$AF$2,M13,"-")))</f>
        <v>-</v>
      </c>
      <c r="AG13" t="str">
        <f>IF(H13=$AG$2,I13,IF(J13=$AG$2,K13,IF(L13=$AG$2,M13,"-")))</f>
        <v>-</v>
      </c>
      <c r="AH13" t="str">
        <f>IF(H13=$AH$2,I13,IF(J13=$AH$2,K13,IF(L13=$AH$2,M13,"-")))</f>
        <v>-</v>
      </c>
      <c r="AI13" t="str">
        <f>IF(H13=$AI$2,I13,IF(J13=$AI$2,K13,IF(L13=$AI$2,M13,"-")))</f>
        <v>-</v>
      </c>
      <c r="AJ13" t="str">
        <f>IF(H13=$AJ$2,I13,IF(J13=$AJ$2,K13,IF(L13=$AJ$2,M13,"-")))</f>
        <v>-</v>
      </c>
      <c r="AK13" t="str">
        <f>IF(H13=$AK$2,I13,IF(J13=$AK$2,K13,IF(L13=$AK$2,M13,"-")))</f>
        <v>-</v>
      </c>
      <c r="AL13" t="str">
        <f>IF(H13=$AL$2,I13,IF(J13=$AL$2,K13,IF(L13=$AL$2,M13,"-")))</f>
        <v>S</v>
      </c>
      <c r="AM13" t="str">
        <f>IF(H13=$AM$2,I13,IF(J13=$AM$2,K13,IF(L13=$AM$2,M13,"-")))</f>
        <v>-</v>
      </c>
      <c r="AN13" s="14">
        <f>COUNTIF(Z13:AM13,$AN$2)</f>
        <v>0</v>
      </c>
      <c r="AO13" s="14">
        <f>COUNTIF(Z13:AM13,$AO$2)</f>
        <v>0</v>
      </c>
      <c r="AP13" s="14">
        <f>COUNTIF(Z13:AM13,$AP$2)</f>
        <v>0</v>
      </c>
      <c r="AQ13" s="14">
        <f>COUNTIF(Z13:AM13,$AQ$2)</f>
        <v>0</v>
      </c>
      <c r="AR13" s="14">
        <f>COUNTIF(Z13:AM13,$AR$2)</f>
        <v>2</v>
      </c>
      <c r="AS13" s="14">
        <f>COUNTIF(Z13:AM13,$AS$2)</f>
        <v>1</v>
      </c>
      <c r="AT13" s="14">
        <f t="shared" si="6"/>
        <v>2</v>
      </c>
      <c r="AU13" t="str">
        <f t="shared" si="7"/>
        <v>Fail</v>
      </c>
    </row>
    <row r="14" spans="1:47" x14ac:dyDescent="0.25">
      <c r="A14" t="s">
        <v>323</v>
      </c>
      <c r="B14" t="s">
        <v>19</v>
      </c>
      <c r="C14" t="s">
        <v>20</v>
      </c>
      <c r="D14" s="1">
        <v>3893313</v>
      </c>
      <c r="E14" t="s">
        <v>307</v>
      </c>
      <c r="F14" t="s">
        <v>116</v>
      </c>
      <c r="G14" t="s">
        <v>240</v>
      </c>
      <c r="H14" s="3" t="str">
        <f t="shared" si="0"/>
        <v>22T</v>
      </c>
      <c r="I14" s="7" t="str">
        <f t="shared" si="1"/>
        <v>S</v>
      </c>
      <c r="J14" s="3" t="str">
        <f t="shared" si="2"/>
        <v>23T</v>
      </c>
      <c r="K14" s="4" t="str">
        <f t="shared" si="3"/>
        <v>S</v>
      </c>
      <c r="L14" s="3" t="str">
        <f t="shared" si="4"/>
        <v>72T</v>
      </c>
      <c r="M14" s="8" t="str">
        <f t="shared" si="5"/>
        <v>S</v>
      </c>
      <c r="N14" t="s">
        <v>74</v>
      </c>
      <c r="O14">
        <v>3</v>
      </c>
      <c r="P14" t="s">
        <v>24</v>
      </c>
      <c r="Q14" t="s">
        <v>25</v>
      </c>
      <c r="R14">
        <v>-0.73250000000000004</v>
      </c>
      <c r="S14">
        <v>1944</v>
      </c>
      <c r="T14">
        <v>71745</v>
      </c>
      <c r="U14" t="s">
        <v>305</v>
      </c>
      <c r="V14">
        <v>32</v>
      </c>
      <c r="W14">
        <v>1</v>
      </c>
      <c r="X14">
        <v>4069</v>
      </c>
      <c r="Y14" s="20" t="s">
        <v>686</v>
      </c>
      <c r="Z14" t="str">
        <f>IF(H14=$Z$2,I14,IF(J14=$Z$2,K14,IF(L14=$Z$2,M14,"-")))</f>
        <v>-</v>
      </c>
      <c r="AA14" t="str">
        <f>IF(H14=$AA$2,I14,IF(J14=$AA$2,K14,IF(L14=$AA$2,M14,"-")))</f>
        <v>-</v>
      </c>
      <c r="AB14" t="str">
        <f>IF(H14=$AB$2,I14,IF(J14=$AB$2,K14,IF(L14=$AB$2,M14,"-")))</f>
        <v>S</v>
      </c>
      <c r="AC14" t="str">
        <f>IF(H14=$AC$2,I14,IF(J14=$AC$2,K14,IF(L14=$AC$2,M14,"-")))</f>
        <v>S</v>
      </c>
      <c r="AD14" t="str">
        <f>IF(H14=$AD$2,I14,IF(J14=$AD$2,K14,IF(L14=$AD$2,M14,"-")))</f>
        <v>-</v>
      </c>
      <c r="AE14" t="str">
        <f>IF(H14=$AE$2,I14,IF(J14=$AE$2,K14,IF(L14=$AE$2,M14,"-")))</f>
        <v>-</v>
      </c>
      <c r="AF14" t="str">
        <f>IF(H14=$AF$2,I14,IF(J14=$AF$2,K14,IF(L14=$AF$2,M14,"-")))</f>
        <v>-</v>
      </c>
      <c r="AG14" t="str">
        <f>IF(H14=$AG$2,I14,IF(J14=$AG$2,K14,IF(L14=$AG$2,M14,"-")))</f>
        <v>-</v>
      </c>
      <c r="AH14" t="str">
        <f>IF(H14=$AH$2,I14,IF(J14=$AH$2,K14,IF(L14=$AH$2,M14,"-")))</f>
        <v>-</v>
      </c>
      <c r="AI14" t="str">
        <f>IF(H14=$AI$2,I14,IF(J14=$AI$2,K14,IF(L14=$AI$2,M14,"-")))</f>
        <v>-</v>
      </c>
      <c r="AJ14" t="str">
        <f>IF(H14=$AJ$2,I14,IF(J14=$AJ$2,K14,IF(L14=$AJ$2,M14,"-")))</f>
        <v>-</v>
      </c>
      <c r="AK14" t="str">
        <f>IF(H14=$AK$2,I14,IF(J14=$AK$2,K14,IF(L14=$AK$2,M14,"-")))</f>
        <v>-</v>
      </c>
      <c r="AL14" t="str">
        <f>IF(H14=$AL$2,I14,IF(J14=$AL$2,K14,IF(L14=$AL$2,M14,"-")))</f>
        <v>S</v>
      </c>
      <c r="AM14" t="str">
        <f>IF(H14=$AM$2,I14,IF(J14=$AM$2,K14,IF(L14=$AM$2,M14,"-")))</f>
        <v>-</v>
      </c>
      <c r="AN14" s="14">
        <f>COUNTIF(Z14:AM14,$AN$2)</f>
        <v>0</v>
      </c>
      <c r="AO14" s="14">
        <f>COUNTIF(Z14:AM14,$AO$2)</f>
        <v>0</v>
      </c>
      <c r="AP14" s="14">
        <f>COUNTIF(Z14:AM14,$AP$2)</f>
        <v>0</v>
      </c>
      <c r="AQ14" s="14">
        <f>COUNTIF(Z14:AM14,$AQ$2)</f>
        <v>0</v>
      </c>
      <c r="AR14" s="14">
        <f>COUNTIF(Z14:AM14,$AR$2)</f>
        <v>3</v>
      </c>
      <c r="AS14" s="14">
        <f>COUNTIF(Z14:AM14,$AS$2)</f>
        <v>0</v>
      </c>
      <c r="AT14" s="14">
        <f t="shared" si="6"/>
        <v>3</v>
      </c>
      <c r="AU14" t="str">
        <f t="shared" si="7"/>
        <v>Pass</v>
      </c>
    </row>
    <row r="15" spans="1:47" x14ac:dyDescent="0.25">
      <c r="A15" t="s">
        <v>324</v>
      </c>
      <c r="B15" t="s">
        <v>32</v>
      </c>
      <c r="C15" t="s">
        <v>20</v>
      </c>
      <c r="D15">
        <v>3893321</v>
      </c>
      <c r="E15" t="s">
        <v>320</v>
      </c>
      <c r="F15" t="s">
        <v>293</v>
      </c>
      <c r="G15" t="s">
        <v>192</v>
      </c>
      <c r="H15" s="3" t="str">
        <f t="shared" si="0"/>
        <v>22T</v>
      </c>
      <c r="I15" s="7" t="str">
        <f t="shared" si="1"/>
        <v>S</v>
      </c>
      <c r="J15" s="3" t="str">
        <f t="shared" si="2"/>
        <v>23T</v>
      </c>
      <c r="K15" s="4" t="str">
        <f t="shared" si="3"/>
        <v>S</v>
      </c>
      <c r="L15" s="3" t="str">
        <f t="shared" si="4"/>
        <v>72T</v>
      </c>
      <c r="M15" s="8" t="str">
        <f t="shared" si="5"/>
        <v>S</v>
      </c>
      <c r="N15" t="s">
        <v>74</v>
      </c>
      <c r="O15">
        <v>3</v>
      </c>
      <c r="P15" t="s">
        <v>24</v>
      </c>
      <c r="Q15" t="s">
        <v>25</v>
      </c>
      <c r="R15">
        <v>-0.68220000000000003</v>
      </c>
      <c r="S15">
        <v>1930</v>
      </c>
      <c r="T15">
        <v>71234</v>
      </c>
      <c r="U15" t="s">
        <v>305</v>
      </c>
      <c r="V15">
        <v>38</v>
      </c>
      <c r="W15">
        <v>2</v>
      </c>
      <c r="X15">
        <v>4069</v>
      </c>
      <c r="Y15" s="20" t="s">
        <v>686</v>
      </c>
      <c r="Z15" t="str">
        <f>IF(H15=$Z$2,I15,IF(J15=$Z$2,K15,IF(L15=$Z$2,M15,"-")))</f>
        <v>-</v>
      </c>
      <c r="AA15" t="str">
        <f>IF(H15=$AA$2,I15,IF(J15=$AA$2,K15,IF(L15=$AA$2,M15,"-")))</f>
        <v>-</v>
      </c>
      <c r="AB15" t="str">
        <f>IF(H15=$AB$2,I15,IF(J15=$AB$2,K15,IF(L15=$AB$2,M15,"-")))</f>
        <v>S</v>
      </c>
      <c r="AC15" t="str">
        <f>IF(H15=$AC$2,I15,IF(J15=$AC$2,K15,IF(L15=$AC$2,M15,"-")))</f>
        <v>S</v>
      </c>
      <c r="AD15" t="str">
        <f>IF(H15=$AD$2,I15,IF(J15=$AD$2,K15,IF(L15=$AD$2,M15,"-")))</f>
        <v>-</v>
      </c>
      <c r="AE15" t="str">
        <f>IF(H15=$AE$2,I15,IF(J15=$AE$2,K15,IF(L15=$AE$2,M15,"-")))</f>
        <v>-</v>
      </c>
      <c r="AF15" t="str">
        <f>IF(H15=$AF$2,I15,IF(J15=$AF$2,K15,IF(L15=$AF$2,M15,"-")))</f>
        <v>-</v>
      </c>
      <c r="AG15" t="str">
        <f>IF(H15=$AG$2,I15,IF(J15=$AG$2,K15,IF(L15=$AG$2,M15,"-")))</f>
        <v>-</v>
      </c>
      <c r="AH15" t="str">
        <f>IF(H15=$AH$2,I15,IF(J15=$AH$2,K15,IF(L15=$AH$2,M15,"-")))</f>
        <v>-</v>
      </c>
      <c r="AI15" t="str">
        <f>IF(H15=$AI$2,I15,IF(J15=$AI$2,K15,IF(L15=$AI$2,M15,"-")))</f>
        <v>-</v>
      </c>
      <c r="AJ15" t="str">
        <f>IF(H15=$AJ$2,I15,IF(J15=$AJ$2,K15,IF(L15=$AJ$2,M15,"-")))</f>
        <v>-</v>
      </c>
      <c r="AK15" t="str">
        <f>IF(H15=$AK$2,I15,IF(J15=$AK$2,K15,IF(L15=$AK$2,M15,"-")))</f>
        <v>-</v>
      </c>
      <c r="AL15" t="str">
        <f>IF(H15=$AL$2,I15,IF(J15=$AL$2,K15,IF(L15=$AL$2,M15,"-")))</f>
        <v>S</v>
      </c>
      <c r="AM15" t="str">
        <f>IF(H15=$AM$2,I15,IF(J15=$AM$2,K15,IF(L15=$AM$2,M15,"-")))</f>
        <v>-</v>
      </c>
      <c r="AN15" s="14">
        <f>COUNTIF(Z15:AM15,$AN$2)</f>
        <v>0</v>
      </c>
      <c r="AO15" s="14">
        <f>COUNTIF(Z15:AM15,$AO$2)</f>
        <v>0</v>
      </c>
      <c r="AP15" s="14">
        <f>COUNTIF(Z15:AM15,$AP$2)</f>
        <v>0</v>
      </c>
      <c r="AQ15" s="14">
        <f>COUNTIF(Z15:AM15,$AQ$2)</f>
        <v>0</v>
      </c>
      <c r="AR15" s="14">
        <f>COUNTIF(Z15:AM15,$AR$2)</f>
        <v>3</v>
      </c>
      <c r="AS15" s="14">
        <f>COUNTIF(Z15:AM15,$AS$2)</f>
        <v>0</v>
      </c>
      <c r="AT15" s="14">
        <f t="shared" si="6"/>
        <v>3</v>
      </c>
      <c r="AU15" t="str">
        <f t="shared" si="7"/>
        <v>Pass</v>
      </c>
    </row>
    <row r="16" spans="1:47" x14ac:dyDescent="0.25">
      <c r="A16" t="s">
        <v>325</v>
      </c>
      <c r="B16" t="s">
        <v>32</v>
      </c>
      <c r="C16" t="s">
        <v>20</v>
      </c>
      <c r="D16">
        <v>3893337</v>
      </c>
      <c r="E16" t="s">
        <v>326</v>
      </c>
      <c r="F16" t="s">
        <v>161</v>
      </c>
      <c r="G16" t="s">
        <v>49</v>
      </c>
      <c r="H16" s="3" t="str">
        <f t="shared" si="0"/>
        <v>22T</v>
      </c>
      <c r="I16" s="7" t="str">
        <f t="shared" si="1"/>
        <v>C</v>
      </c>
      <c r="J16" s="3" t="str">
        <f t="shared" si="2"/>
        <v>23T</v>
      </c>
      <c r="K16" s="4" t="str">
        <f t="shared" si="3"/>
        <v>B</v>
      </c>
      <c r="L16" s="3" t="str">
        <f t="shared" si="4"/>
        <v>58T</v>
      </c>
      <c r="M16" s="8" t="str">
        <f t="shared" si="5"/>
        <v>B</v>
      </c>
      <c r="N16" t="s">
        <v>139</v>
      </c>
      <c r="O16">
        <v>3</v>
      </c>
      <c r="P16" t="s">
        <v>24</v>
      </c>
      <c r="Q16" t="s">
        <v>25</v>
      </c>
      <c r="R16">
        <v>1.0234000000000001</v>
      </c>
      <c r="S16">
        <v>357</v>
      </c>
      <c r="T16">
        <v>16368</v>
      </c>
      <c r="U16" t="s">
        <v>305</v>
      </c>
      <c r="V16">
        <v>44</v>
      </c>
      <c r="W16">
        <v>1</v>
      </c>
      <c r="X16">
        <v>4069</v>
      </c>
      <c r="Y16" s="20" t="s">
        <v>686</v>
      </c>
      <c r="Z16" t="str">
        <f>IF(H16=$Z$2,I16,IF(J16=$Z$2,K16,IF(L16=$Z$2,M16,"-")))</f>
        <v>-</v>
      </c>
      <c r="AA16" t="str">
        <f>IF(H16=$AA$2,I16,IF(J16=$AA$2,K16,IF(L16=$AA$2,M16,"-")))</f>
        <v>-</v>
      </c>
      <c r="AB16" t="str">
        <f>IF(H16=$AB$2,I16,IF(J16=$AB$2,K16,IF(L16=$AB$2,M16,"-")))</f>
        <v>C</v>
      </c>
      <c r="AC16" t="str">
        <f>IF(H16=$AC$2,I16,IF(J16=$AC$2,K16,IF(L16=$AC$2,M16,"-")))</f>
        <v>B</v>
      </c>
      <c r="AD16" t="str">
        <f>IF(H16=$AD$2,I16,IF(J16=$AD$2,K16,IF(L16=$AD$2,M16,"-")))</f>
        <v>-</v>
      </c>
      <c r="AE16" t="str">
        <f>IF(H16=$AE$2,I16,IF(J16=$AE$2,K16,IF(L16=$AE$2,M16,"-")))</f>
        <v>-</v>
      </c>
      <c r="AF16" t="str">
        <f>IF(H16=$AF$2,I16,IF(J16=$AF$2,K16,IF(L16=$AF$2,M16,"-")))</f>
        <v>-</v>
      </c>
      <c r="AG16" t="str">
        <f>IF(H16=$AG$2,I16,IF(J16=$AG$2,K16,IF(L16=$AG$2,M16,"-")))</f>
        <v>-</v>
      </c>
      <c r="AH16" t="str">
        <f>IF(H16=$AH$2,I16,IF(J16=$AH$2,K16,IF(L16=$AH$2,M16,"-")))</f>
        <v>-</v>
      </c>
      <c r="AI16" t="str">
        <f>IF(H16=$AI$2,I16,IF(J16=$AI$2,K16,IF(L16=$AI$2,M16,"-")))</f>
        <v>-</v>
      </c>
      <c r="AJ16" t="str">
        <f>IF(H16=$AJ$2,I16,IF(J16=$AJ$2,K16,IF(L16=$AJ$2,M16,"-")))</f>
        <v>-</v>
      </c>
      <c r="AK16" t="str">
        <f>IF(H16=$AK$2,I16,IF(J16=$AK$2,K16,IF(L16=$AK$2,M16,"-")))</f>
        <v>B</v>
      </c>
      <c r="AL16" t="str">
        <f>IF(H16=$AL$2,I16,IF(J16=$AL$2,K16,IF(L16=$AL$2,M16,"-")))</f>
        <v>-</v>
      </c>
      <c r="AM16" t="str">
        <f>IF(H16=$AM$2,I16,IF(J16=$AM$2,K16,IF(L16=$AM$2,M16,"-")))</f>
        <v>-</v>
      </c>
      <c r="AN16" s="14">
        <f>COUNTIF(Z16:AM16,$AN$2)</f>
        <v>0</v>
      </c>
      <c r="AO16" s="14">
        <f>COUNTIF(Z16:AM16,$AO$2)</f>
        <v>0</v>
      </c>
      <c r="AP16" s="14">
        <f>COUNTIF(Z16:AM16,$AP$2)</f>
        <v>2</v>
      </c>
      <c r="AQ16" s="14">
        <f>COUNTIF(Z16:AM16,$AQ$2)</f>
        <v>1</v>
      </c>
      <c r="AR16" s="14">
        <f>COUNTIF(Z16:AM16,$AR$2)</f>
        <v>0</v>
      </c>
      <c r="AS16" s="14">
        <f>COUNTIF(Z16:AM16,$AS$2)</f>
        <v>0</v>
      </c>
      <c r="AT16" s="14">
        <f t="shared" si="6"/>
        <v>3</v>
      </c>
      <c r="AU16" t="str">
        <f t="shared" si="7"/>
        <v>Pass</v>
      </c>
    </row>
    <row r="17" spans="1:47" x14ac:dyDescent="0.25">
      <c r="A17" t="s">
        <v>327</v>
      </c>
      <c r="B17" t="s">
        <v>19</v>
      </c>
      <c r="C17" t="s">
        <v>20</v>
      </c>
      <c r="D17">
        <v>3893345</v>
      </c>
      <c r="E17" t="s">
        <v>309</v>
      </c>
      <c r="F17" t="s">
        <v>307</v>
      </c>
      <c r="G17" t="s">
        <v>116</v>
      </c>
      <c r="H17" s="3" t="str">
        <f t="shared" si="0"/>
        <v>20T</v>
      </c>
      <c r="I17" s="7" t="str">
        <f t="shared" si="1"/>
        <v>F</v>
      </c>
      <c r="J17" s="3" t="str">
        <f t="shared" si="2"/>
        <v>22T</v>
      </c>
      <c r="K17" s="4" t="str">
        <f t="shared" si="3"/>
        <v>S</v>
      </c>
      <c r="L17" s="3" t="str">
        <f t="shared" si="4"/>
        <v>23T</v>
      </c>
      <c r="M17" s="8" t="str">
        <f t="shared" si="5"/>
        <v>S</v>
      </c>
      <c r="N17" t="s">
        <v>36</v>
      </c>
      <c r="O17">
        <v>2</v>
      </c>
      <c r="P17" t="s">
        <v>34</v>
      </c>
      <c r="Q17" t="s">
        <v>25</v>
      </c>
      <c r="R17">
        <v>-0.57179999999999997</v>
      </c>
      <c r="U17" t="s">
        <v>305</v>
      </c>
      <c r="V17">
        <v>44</v>
      </c>
      <c r="W17">
        <v>1</v>
      </c>
      <c r="X17">
        <v>4069</v>
      </c>
      <c r="Y17" s="20" t="s">
        <v>686</v>
      </c>
      <c r="Z17" t="str">
        <f>IF(H17=$Z$2,I17,IF(J17=$Z$2,K17,IF(L17=$Z$2,M17,"-")))</f>
        <v>-</v>
      </c>
      <c r="AA17" t="str">
        <f>IF(H17=$AA$2,I17,IF(J17=$AA$2,K17,IF(L17=$AA$2,M17,"-")))</f>
        <v>F</v>
      </c>
      <c r="AB17" t="str">
        <f>IF(H17=$AB$2,I17,IF(J17=$AB$2,K17,IF(L17=$AB$2,M17,"-")))</f>
        <v>S</v>
      </c>
      <c r="AC17" t="str">
        <f>IF(H17=$AC$2,I17,IF(J17=$AC$2,K17,IF(L17=$AC$2,M17,"-")))</f>
        <v>S</v>
      </c>
      <c r="AD17" t="str">
        <f>IF(H17=$AD$2,I17,IF(J17=$AD$2,K17,IF(L17=$AD$2,M17,"-")))</f>
        <v>-</v>
      </c>
      <c r="AE17" t="str">
        <f>IF(H17=$AE$2,I17,IF(J17=$AE$2,K17,IF(L17=$AE$2,M17,"-")))</f>
        <v>-</v>
      </c>
      <c r="AF17" t="str">
        <f>IF(H17=$AF$2,I17,IF(J17=$AF$2,K17,IF(L17=$AF$2,M17,"-")))</f>
        <v>-</v>
      </c>
      <c r="AG17" t="str">
        <f>IF(H17=$AG$2,I17,IF(J17=$AG$2,K17,IF(L17=$AG$2,M17,"-")))</f>
        <v>-</v>
      </c>
      <c r="AH17" t="str">
        <f>IF(H17=$AH$2,I17,IF(J17=$AH$2,K17,IF(L17=$AH$2,M17,"-")))</f>
        <v>-</v>
      </c>
      <c r="AI17" t="str">
        <f>IF(H17=$AI$2,I17,IF(J17=$AI$2,K17,IF(L17=$AI$2,M17,"-")))</f>
        <v>-</v>
      </c>
      <c r="AJ17" t="str">
        <f>IF(H17=$AJ$2,I17,IF(J17=$AJ$2,K17,IF(L17=$AJ$2,M17,"-")))</f>
        <v>-</v>
      </c>
      <c r="AK17" t="str">
        <f>IF(H17=$AK$2,I17,IF(J17=$AK$2,K17,IF(L17=$AK$2,M17,"-")))</f>
        <v>-</v>
      </c>
      <c r="AL17" t="str">
        <f>IF(H17=$AL$2,I17,IF(J17=$AL$2,K17,IF(L17=$AL$2,M17,"-")))</f>
        <v>-</v>
      </c>
      <c r="AM17" t="str">
        <f>IF(H17=$AM$2,I17,IF(J17=$AM$2,K17,IF(L17=$AM$2,M17,"-")))</f>
        <v>-</v>
      </c>
      <c r="AN17" s="14">
        <f>COUNTIF(Z17:AM17,$AN$2)</f>
        <v>0</v>
      </c>
      <c r="AO17" s="14">
        <f>COUNTIF(Z17:AM17,$AO$2)</f>
        <v>0</v>
      </c>
      <c r="AP17" s="14">
        <f>COUNTIF(Z17:AM17,$AP$2)</f>
        <v>0</v>
      </c>
      <c r="AQ17" s="14">
        <f>COUNTIF(Z17:AM17,$AQ$2)</f>
        <v>0</v>
      </c>
      <c r="AR17" s="14">
        <f>COUNTIF(Z17:AM17,$AR$2)</f>
        <v>2</v>
      </c>
      <c r="AS17" s="14">
        <f>COUNTIF(Z17:AM17,$AS$2)</f>
        <v>1</v>
      </c>
      <c r="AT17" s="14">
        <f t="shared" si="6"/>
        <v>2</v>
      </c>
      <c r="AU17" t="str">
        <f t="shared" si="7"/>
        <v>Fail</v>
      </c>
    </row>
    <row r="18" spans="1:47" x14ac:dyDescent="0.25">
      <c r="A18" t="s">
        <v>328</v>
      </c>
      <c r="B18" t="s">
        <v>32</v>
      </c>
      <c r="C18" t="s">
        <v>20</v>
      </c>
      <c r="D18">
        <v>3893372</v>
      </c>
      <c r="E18" t="s">
        <v>329</v>
      </c>
      <c r="F18" t="s">
        <v>146</v>
      </c>
      <c r="G18" t="s">
        <v>89</v>
      </c>
      <c r="H18" s="3" t="str">
        <f t="shared" si="0"/>
        <v>22T</v>
      </c>
      <c r="I18" s="7" t="str">
        <f t="shared" si="1"/>
        <v>C</v>
      </c>
      <c r="J18" s="3" t="str">
        <f t="shared" si="2"/>
        <v>23T</v>
      </c>
      <c r="K18" s="4" t="str">
        <f t="shared" si="3"/>
        <v>C</v>
      </c>
      <c r="L18" s="3" t="str">
        <f t="shared" si="4"/>
        <v>72T</v>
      </c>
      <c r="M18" s="8" t="str">
        <f t="shared" si="5"/>
        <v>C</v>
      </c>
      <c r="N18" t="s">
        <v>58</v>
      </c>
      <c r="O18">
        <v>3</v>
      </c>
      <c r="P18" t="s">
        <v>24</v>
      </c>
      <c r="Q18" t="s">
        <v>25</v>
      </c>
      <c r="R18">
        <v>0.51619999999999999</v>
      </c>
      <c r="S18">
        <v>762</v>
      </c>
      <c r="T18">
        <v>33500</v>
      </c>
      <c r="U18" t="s">
        <v>305</v>
      </c>
      <c r="V18">
        <v>40</v>
      </c>
      <c r="W18">
        <v>1</v>
      </c>
      <c r="X18">
        <v>4069</v>
      </c>
      <c r="Y18" s="20" t="s">
        <v>686</v>
      </c>
      <c r="Z18" t="str">
        <f>IF(H18=$Z$2,I18,IF(J18=$Z$2,K18,IF(L18=$Z$2,M18,"-")))</f>
        <v>-</v>
      </c>
      <c r="AA18" t="str">
        <f>IF(H18=$AA$2,I18,IF(J18=$AA$2,K18,IF(L18=$AA$2,M18,"-")))</f>
        <v>-</v>
      </c>
      <c r="AB18" t="str">
        <f>IF(H18=$AB$2,I18,IF(J18=$AB$2,K18,IF(L18=$AB$2,M18,"-")))</f>
        <v>C</v>
      </c>
      <c r="AC18" t="str">
        <f>IF(H18=$AC$2,I18,IF(J18=$AC$2,K18,IF(L18=$AC$2,M18,"-")))</f>
        <v>C</v>
      </c>
      <c r="AD18" t="str">
        <f>IF(H18=$AD$2,I18,IF(J18=$AD$2,K18,IF(L18=$AD$2,M18,"-")))</f>
        <v>-</v>
      </c>
      <c r="AE18" t="str">
        <f>IF(H18=$AE$2,I18,IF(J18=$AE$2,K18,IF(L18=$AE$2,M18,"-")))</f>
        <v>-</v>
      </c>
      <c r="AF18" t="str">
        <f>IF(H18=$AF$2,I18,IF(J18=$AF$2,K18,IF(L18=$AF$2,M18,"-")))</f>
        <v>-</v>
      </c>
      <c r="AG18" t="str">
        <f>IF(H18=$AG$2,I18,IF(J18=$AG$2,K18,IF(L18=$AG$2,M18,"-")))</f>
        <v>-</v>
      </c>
      <c r="AH18" t="str">
        <f>IF(H18=$AH$2,I18,IF(J18=$AH$2,K18,IF(L18=$AH$2,M18,"-")))</f>
        <v>-</v>
      </c>
      <c r="AI18" t="str">
        <f>IF(H18=$AI$2,I18,IF(J18=$AI$2,K18,IF(L18=$AI$2,M18,"-")))</f>
        <v>-</v>
      </c>
      <c r="AJ18" t="str">
        <f>IF(H18=$AJ$2,I18,IF(J18=$AJ$2,K18,IF(L18=$AJ$2,M18,"-")))</f>
        <v>-</v>
      </c>
      <c r="AK18" t="str">
        <f>IF(H18=$AK$2,I18,IF(J18=$AK$2,K18,IF(L18=$AK$2,M18,"-")))</f>
        <v>-</v>
      </c>
      <c r="AL18" t="str">
        <f>IF(H18=$AL$2,I18,IF(J18=$AL$2,K18,IF(L18=$AL$2,M18,"-")))</f>
        <v>C</v>
      </c>
      <c r="AM18" t="str">
        <f>IF(H18=$AM$2,I18,IF(J18=$AM$2,K18,IF(L18=$AM$2,M18,"-")))</f>
        <v>-</v>
      </c>
      <c r="AN18" s="14">
        <f>COUNTIF(Z18:AM18,$AN$2)</f>
        <v>0</v>
      </c>
      <c r="AO18" s="14">
        <f>COUNTIF(Z18:AM18,$AO$2)</f>
        <v>0</v>
      </c>
      <c r="AP18" s="14">
        <f>COUNTIF(Z18:AM18,$AP$2)</f>
        <v>0</v>
      </c>
      <c r="AQ18" s="14">
        <f>COUNTIF(Z18:AM18,$AQ$2)</f>
        <v>3</v>
      </c>
      <c r="AR18" s="14">
        <f>COUNTIF(Z18:AM18,$AR$2)</f>
        <v>0</v>
      </c>
      <c r="AS18" s="14">
        <f>COUNTIF(Z18:AM18,$AS$2)</f>
        <v>0</v>
      </c>
      <c r="AT18" s="14">
        <f t="shared" si="6"/>
        <v>3</v>
      </c>
      <c r="AU18" t="str">
        <f t="shared" si="7"/>
        <v>Pass</v>
      </c>
    </row>
    <row r="19" spans="1:47" x14ac:dyDescent="0.25">
      <c r="A19" t="s">
        <v>330</v>
      </c>
      <c r="B19" t="s">
        <v>19</v>
      </c>
      <c r="C19" t="s">
        <v>20</v>
      </c>
      <c r="D19">
        <v>3893388</v>
      </c>
      <c r="E19" s="3" t="s">
        <v>315</v>
      </c>
      <c r="F19" s="3" t="s">
        <v>116</v>
      </c>
      <c r="G19" s="3" t="s">
        <v>181</v>
      </c>
      <c r="H19" s="3" t="str">
        <f t="shared" si="0"/>
        <v>22T</v>
      </c>
      <c r="I19" s="7" t="str">
        <f t="shared" si="1"/>
        <v>F</v>
      </c>
      <c r="J19" s="3" t="str">
        <f t="shared" si="2"/>
        <v>23T</v>
      </c>
      <c r="K19" s="4" t="str">
        <f t="shared" si="3"/>
        <v>S</v>
      </c>
      <c r="L19" s="3" t="str">
        <f t="shared" si="4"/>
        <v>72T</v>
      </c>
      <c r="M19" s="8" t="str">
        <f t="shared" si="5"/>
        <v>F</v>
      </c>
      <c r="N19" t="s">
        <v>35</v>
      </c>
      <c r="O19">
        <v>1</v>
      </c>
      <c r="P19" t="s">
        <v>22</v>
      </c>
      <c r="Q19" s="5" t="s">
        <v>25</v>
      </c>
      <c r="R19">
        <v>0</v>
      </c>
      <c r="U19" t="s">
        <v>305</v>
      </c>
      <c r="V19">
        <v>44</v>
      </c>
      <c r="W19">
        <v>1</v>
      </c>
      <c r="X19">
        <v>4069</v>
      </c>
      <c r="Y19" s="20" t="s">
        <v>686</v>
      </c>
      <c r="Z19" t="str">
        <f>IF(H19=$Z$2,I19,IF(J19=$Z$2,K19,IF(L19=$Z$2,M19,"-")))</f>
        <v>-</v>
      </c>
      <c r="AA19" t="str">
        <f>IF(H19=$AA$2,I19,IF(J19=$AA$2,K19,IF(L19=$AA$2,M19,"-")))</f>
        <v>-</v>
      </c>
      <c r="AB19" t="str">
        <f>IF(H19=$AB$2,I19,IF(J19=$AB$2,K19,IF(L19=$AB$2,M19,"-")))</f>
        <v>F</v>
      </c>
      <c r="AC19" t="str">
        <f>IF(H19=$AC$2,I19,IF(J19=$AC$2,K19,IF(L19=$AC$2,M19,"-")))</f>
        <v>S</v>
      </c>
      <c r="AD19" t="str">
        <f>IF(H19=$AD$2,I19,IF(J19=$AD$2,K19,IF(L19=$AD$2,M19,"-")))</f>
        <v>-</v>
      </c>
      <c r="AE19" t="str">
        <f>IF(H19=$AE$2,I19,IF(J19=$AE$2,K19,IF(L19=$AE$2,M19,"-")))</f>
        <v>-</v>
      </c>
      <c r="AF19" t="str">
        <f>IF(H19=$AF$2,I19,IF(J19=$AF$2,K19,IF(L19=$AF$2,M19,"-")))</f>
        <v>-</v>
      </c>
      <c r="AG19" t="str">
        <f>IF(H19=$AG$2,I19,IF(J19=$AG$2,K19,IF(L19=$AG$2,M19,"-")))</f>
        <v>-</v>
      </c>
      <c r="AH19" t="str">
        <f>IF(H19=$AH$2,I19,IF(J19=$AH$2,K19,IF(L19=$AH$2,M19,"-")))</f>
        <v>-</v>
      </c>
      <c r="AI19" t="str">
        <f>IF(H19=$AI$2,I19,IF(J19=$AI$2,K19,IF(L19=$AI$2,M19,"-")))</f>
        <v>-</v>
      </c>
      <c r="AJ19" t="str">
        <f>IF(H19=$AJ$2,I19,IF(J19=$AJ$2,K19,IF(L19=$AJ$2,M19,"-")))</f>
        <v>-</v>
      </c>
      <c r="AK19" t="str">
        <f>IF(H19=$AK$2,I19,IF(J19=$AK$2,K19,IF(L19=$AK$2,M19,"-")))</f>
        <v>-</v>
      </c>
      <c r="AL19" t="str">
        <f>IF(H19=$AL$2,I19,IF(J19=$AL$2,K19,IF(L19=$AL$2,M19,"-")))</f>
        <v>F</v>
      </c>
      <c r="AM19" t="str">
        <f>IF(H19=$AM$2,I19,IF(J19=$AM$2,K19,IF(L19=$AM$2,M19,"-")))</f>
        <v>-</v>
      </c>
      <c r="AN19" s="14">
        <f>COUNTIF(Z19:AM19,$AN$2)</f>
        <v>0</v>
      </c>
      <c r="AO19" s="14">
        <f>COUNTIF(Z19:AM19,$AO$2)</f>
        <v>0</v>
      </c>
      <c r="AP19" s="14">
        <f>COUNTIF(Z19:AM19,$AP$2)</f>
        <v>0</v>
      </c>
      <c r="AQ19" s="14">
        <f>COUNTIF(Z19:AM19,$AQ$2)</f>
        <v>0</v>
      </c>
      <c r="AR19" s="14">
        <f>COUNTIF(Z19:AM19,$AR$2)</f>
        <v>1</v>
      </c>
      <c r="AS19" s="14">
        <f>COUNTIF(Z19:AM19,$AS$2)</f>
        <v>2</v>
      </c>
      <c r="AT19" s="14">
        <f t="shared" si="6"/>
        <v>1</v>
      </c>
      <c r="AU19" t="str">
        <f t="shared" si="7"/>
        <v>Fail</v>
      </c>
    </row>
    <row r="20" spans="1:47" x14ac:dyDescent="0.25">
      <c r="A20" t="s">
        <v>331</v>
      </c>
      <c r="B20" t="s">
        <v>32</v>
      </c>
      <c r="C20" t="s">
        <v>20</v>
      </c>
      <c r="D20">
        <v>3893410</v>
      </c>
      <c r="E20" t="s">
        <v>332</v>
      </c>
      <c r="F20" t="s">
        <v>333</v>
      </c>
      <c r="G20" t="s">
        <v>62</v>
      </c>
      <c r="H20" s="3" t="str">
        <f t="shared" si="0"/>
        <v>22T</v>
      </c>
      <c r="I20" s="7" t="str">
        <f t="shared" si="1"/>
        <v>B</v>
      </c>
      <c r="J20" s="3" t="str">
        <f t="shared" si="2"/>
        <v>23T</v>
      </c>
      <c r="K20" s="4" t="str">
        <f t="shared" si="3"/>
        <v>B</v>
      </c>
      <c r="L20" s="3" t="str">
        <f t="shared" si="4"/>
        <v>72T</v>
      </c>
      <c r="M20" s="8" t="str">
        <f t="shared" si="5"/>
        <v>B</v>
      </c>
      <c r="N20" t="s">
        <v>136</v>
      </c>
      <c r="O20">
        <v>3</v>
      </c>
      <c r="P20" t="s">
        <v>24</v>
      </c>
      <c r="Q20" t="s">
        <v>25</v>
      </c>
      <c r="R20">
        <v>1.1606000000000001</v>
      </c>
      <c r="S20">
        <v>276</v>
      </c>
      <c r="T20">
        <v>12531</v>
      </c>
      <c r="U20" t="s">
        <v>44</v>
      </c>
      <c r="V20">
        <v>48</v>
      </c>
      <c r="W20">
        <v>1</v>
      </c>
      <c r="X20">
        <v>4069</v>
      </c>
      <c r="Y20" s="20" t="s">
        <v>686</v>
      </c>
      <c r="Z20" t="str">
        <f>IF(H20=$Z$2,I20,IF(J20=$Z$2,K20,IF(L20=$Z$2,M20,"-")))</f>
        <v>-</v>
      </c>
      <c r="AA20" t="str">
        <f>IF(H20=$AA$2,I20,IF(J20=$AA$2,K20,IF(L20=$AA$2,M20,"-")))</f>
        <v>-</v>
      </c>
      <c r="AB20" t="str">
        <f>IF(H20=$AB$2,I20,IF(J20=$AB$2,K20,IF(L20=$AB$2,M20,"-")))</f>
        <v>B</v>
      </c>
      <c r="AC20" t="str">
        <f>IF(H20=$AC$2,I20,IF(J20=$AC$2,K20,IF(L20=$AC$2,M20,"-")))</f>
        <v>B</v>
      </c>
      <c r="AD20" t="str">
        <f>IF(H20=$AD$2,I20,IF(J20=$AD$2,K20,IF(L20=$AD$2,M20,"-")))</f>
        <v>-</v>
      </c>
      <c r="AE20" t="str">
        <f>IF(H20=$AE$2,I20,IF(J20=$AE$2,K20,IF(L20=$AE$2,M20,"-")))</f>
        <v>-</v>
      </c>
      <c r="AF20" t="str">
        <f>IF(H20=$AF$2,I20,IF(J20=$AF$2,K20,IF(L20=$AF$2,M20,"-")))</f>
        <v>-</v>
      </c>
      <c r="AG20" t="str">
        <f>IF(H20=$AG$2,I20,IF(J20=$AG$2,K20,IF(L20=$AG$2,M20,"-")))</f>
        <v>-</v>
      </c>
      <c r="AH20" t="str">
        <f>IF(H20=$AH$2,I20,IF(J20=$AH$2,K20,IF(L20=$AH$2,M20,"-")))</f>
        <v>-</v>
      </c>
      <c r="AI20" t="str">
        <f>IF(H20=$AI$2,I20,IF(J20=$AI$2,K20,IF(L20=$AI$2,M20,"-")))</f>
        <v>-</v>
      </c>
      <c r="AJ20" t="str">
        <f>IF(H20=$AJ$2,I20,IF(J20=$AJ$2,K20,IF(L20=$AJ$2,M20,"-")))</f>
        <v>-</v>
      </c>
      <c r="AK20" t="str">
        <f>IF(H20=$AK$2,I20,IF(J20=$AK$2,K20,IF(L20=$AK$2,M20,"-")))</f>
        <v>-</v>
      </c>
      <c r="AL20" t="str">
        <f>IF(H20=$AL$2,I20,IF(J20=$AL$2,K20,IF(L20=$AL$2,M20,"-")))</f>
        <v>B</v>
      </c>
      <c r="AM20" t="str">
        <f>IF(H20=$AM$2,I20,IF(J20=$AM$2,K20,IF(L20=$AM$2,M20,"-")))</f>
        <v>-</v>
      </c>
      <c r="AN20" s="14">
        <f>COUNTIF(Z20:AM20,$AN$2)</f>
        <v>0</v>
      </c>
      <c r="AO20" s="14">
        <f>COUNTIF(Z20:AM20,$AO$2)</f>
        <v>0</v>
      </c>
      <c r="AP20" s="14">
        <f>COUNTIF(Z20:AM20,$AP$2)</f>
        <v>3</v>
      </c>
      <c r="AQ20" s="14">
        <f>COUNTIF(Z20:AM20,$AQ$2)</f>
        <v>0</v>
      </c>
      <c r="AR20" s="14">
        <f>COUNTIF(Z20:AM20,$AR$2)</f>
        <v>0</v>
      </c>
      <c r="AS20" s="14">
        <f>COUNTIF(Z20:AM20,$AS$2)</f>
        <v>0</v>
      </c>
      <c r="AT20" s="14">
        <f t="shared" si="6"/>
        <v>3</v>
      </c>
      <c r="AU20" t="str">
        <f t="shared" si="7"/>
        <v>Pass</v>
      </c>
    </row>
    <row r="21" spans="1:47" x14ac:dyDescent="0.25">
      <c r="A21" t="s">
        <v>336</v>
      </c>
      <c r="B21" t="s">
        <v>32</v>
      </c>
      <c r="C21" t="s">
        <v>20</v>
      </c>
      <c r="D21">
        <v>3893426</v>
      </c>
      <c r="E21" t="s">
        <v>337</v>
      </c>
      <c r="F21" t="s">
        <v>189</v>
      </c>
      <c r="G21" t="s">
        <v>109</v>
      </c>
      <c r="H21" s="3" t="str">
        <f t="shared" si="0"/>
        <v>23T</v>
      </c>
      <c r="I21" s="7" t="str">
        <f t="shared" si="1"/>
        <v>S</v>
      </c>
      <c r="J21" s="3" t="str">
        <f t="shared" si="2"/>
        <v>58T</v>
      </c>
      <c r="K21" s="4" t="str">
        <f t="shared" si="3"/>
        <v>C</v>
      </c>
      <c r="L21" s="3" t="str">
        <f t="shared" si="4"/>
        <v>72T</v>
      </c>
      <c r="M21" s="8" t="str">
        <f t="shared" si="5"/>
        <v>C</v>
      </c>
      <c r="N21" t="s">
        <v>43</v>
      </c>
      <c r="O21">
        <v>3</v>
      </c>
      <c r="P21" t="s">
        <v>24</v>
      </c>
      <c r="Q21" t="s">
        <v>25</v>
      </c>
      <c r="R21">
        <v>-0.13750000000000001</v>
      </c>
      <c r="S21">
        <v>1510</v>
      </c>
      <c r="T21">
        <v>58100</v>
      </c>
      <c r="U21" t="s">
        <v>44</v>
      </c>
      <c r="V21">
        <v>42</v>
      </c>
      <c r="W21">
        <v>3</v>
      </c>
      <c r="X21">
        <v>4087</v>
      </c>
      <c r="Y21" s="20" t="s">
        <v>687</v>
      </c>
      <c r="Z21" t="str">
        <f>IF(H21=$Z$2,I21,IF(J21=$Z$2,K21,IF(L21=$Z$2,M21,"-")))</f>
        <v>-</v>
      </c>
      <c r="AA21" t="str">
        <f>IF(H21=$AA$2,I21,IF(J21=$AA$2,K21,IF(L21=$AA$2,M21,"-")))</f>
        <v>-</v>
      </c>
      <c r="AB21" t="str">
        <f>IF(H21=$AB$2,I21,IF(J21=$AB$2,K21,IF(L21=$AB$2,M21,"-")))</f>
        <v>-</v>
      </c>
      <c r="AC21" t="str">
        <f>IF(H21=$AC$2,I21,IF(J21=$AC$2,K21,IF(L21=$AC$2,M21,"-")))</f>
        <v>S</v>
      </c>
      <c r="AD21" t="str">
        <f>IF(H21=$AD$2,I21,IF(J21=$AD$2,K21,IF(L21=$AD$2,M21,"-")))</f>
        <v>-</v>
      </c>
      <c r="AE21" t="str">
        <f>IF(H21=$AE$2,I21,IF(J21=$AE$2,K21,IF(L21=$AE$2,M21,"-")))</f>
        <v>-</v>
      </c>
      <c r="AF21" t="str">
        <f>IF(H21=$AF$2,I21,IF(J21=$AF$2,K21,IF(L21=$AF$2,M21,"-")))</f>
        <v>-</v>
      </c>
      <c r="AG21" t="str">
        <f>IF(H21=$AG$2,I21,IF(J21=$AG$2,K21,IF(L21=$AG$2,M21,"-")))</f>
        <v>-</v>
      </c>
      <c r="AH21" t="str">
        <f>IF(H21=$AH$2,I21,IF(J21=$AH$2,K21,IF(L21=$AH$2,M21,"-")))</f>
        <v>-</v>
      </c>
      <c r="AI21" t="str">
        <f>IF(H21=$AI$2,I21,IF(J21=$AI$2,K21,IF(L21=$AI$2,M21,"-")))</f>
        <v>-</v>
      </c>
      <c r="AJ21" t="str">
        <f>IF(H21=$AJ$2,I21,IF(J21=$AJ$2,K21,IF(L21=$AJ$2,M21,"-")))</f>
        <v>-</v>
      </c>
      <c r="AK21" t="str">
        <f>IF(H21=$AK$2,I21,IF(J21=$AK$2,K21,IF(L21=$AK$2,M21,"-")))</f>
        <v>C</v>
      </c>
      <c r="AL21" t="str">
        <f>IF(H21=$AL$2,I21,IF(J21=$AL$2,K21,IF(L21=$AL$2,M21,"-")))</f>
        <v>C</v>
      </c>
      <c r="AM21" t="str">
        <f>IF(H21=$AM$2,I21,IF(J21=$AM$2,K21,IF(L21=$AM$2,M21,"-")))</f>
        <v>-</v>
      </c>
      <c r="AN21" s="14">
        <f>COUNTIF(Z21:AM21,$AN$2)</f>
        <v>0</v>
      </c>
      <c r="AO21" s="14">
        <f>COUNTIF(Z21:AM21,$AO$2)</f>
        <v>0</v>
      </c>
      <c r="AP21" s="14">
        <f>COUNTIF(Z21:AM21,$AP$2)</f>
        <v>0</v>
      </c>
      <c r="AQ21" s="14">
        <f>COUNTIF(Z21:AM21,$AQ$2)</f>
        <v>2</v>
      </c>
      <c r="AR21" s="14">
        <f>COUNTIF(Z21:AM21,$AR$2)</f>
        <v>1</v>
      </c>
      <c r="AS21" s="14">
        <f>COUNTIF(Z21:AM21,$AS$2)</f>
        <v>0</v>
      </c>
      <c r="AT21" s="14">
        <f t="shared" si="6"/>
        <v>3</v>
      </c>
      <c r="AU21" t="str">
        <f t="shared" si="7"/>
        <v>Pass</v>
      </c>
    </row>
    <row r="22" spans="1:47" x14ac:dyDescent="0.25">
      <c r="A22" t="s">
        <v>338</v>
      </c>
      <c r="B22" t="s">
        <v>32</v>
      </c>
      <c r="C22" t="s">
        <v>20</v>
      </c>
      <c r="D22">
        <v>3893435</v>
      </c>
      <c r="E22" t="s">
        <v>339</v>
      </c>
      <c r="F22" t="s">
        <v>122</v>
      </c>
      <c r="G22" t="s">
        <v>62</v>
      </c>
      <c r="H22" s="3" t="str">
        <f t="shared" si="0"/>
        <v>23T</v>
      </c>
      <c r="I22" s="7" t="str">
        <f t="shared" si="1"/>
        <v>A</v>
      </c>
      <c r="J22" s="3" t="str">
        <f t="shared" si="2"/>
        <v>25T</v>
      </c>
      <c r="K22" s="4" t="str">
        <f t="shared" si="3"/>
        <v>A</v>
      </c>
      <c r="L22" s="3" t="str">
        <f t="shared" si="4"/>
        <v>72T</v>
      </c>
      <c r="M22" s="8" t="str">
        <f t="shared" si="5"/>
        <v>B</v>
      </c>
      <c r="N22" t="s">
        <v>23</v>
      </c>
      <c r="O22">
        <v>3</v>
      </c>
      <c r="P22" t="s">
        <v>24</v>
      </c>
      <c r="Q22" t="s">
        <v>25</v>
      </c>
      <c r="R22">
        <v>1.4825999999999999</v>
      </c>
      <c r="S22">
        <v>103</v>
      </c>
      <c r="T22">
        <v>5400</v>
      </c>
      <c r="U22" t="s">
        <v>111</v>
      </c>
      <c r="V22">
        <v>46</v>
      </c>
      <c r="W22">
        <v>3</v>
      </c>
      <c r="X22">
        <v>4087</v>
      </c>
      <c r="Y22" s="20" t="s">
        <v>687</v>
      </c>
      <c r="Z22" t="str">
        <f>IF(H22=$Z$2,I22,IF(J22=$Z$2,K22,IF(L22=$Z$2,M22,"-")))</f>
        <v>-</v>
      </c>
      <c r="AA22" t="str">
        <f>IF(H22=$AA$2,I22,IF(J22=$AA$2,K22,IF(L22=$AA$2,M22,"-")))</f>
        <v>-</v>
      </c>
      <c r="AB22" t="str">
        <f>IF(H22=$AB$2,I22,IF(J22=$AB$2,K22,IF(L22=$AB$2,M22,"-")))</f>
        <v>-</v>
      </c>
      <c r="AC22" t="str">
        <f>IF(H22=$AC$2,I22,IF(J22=$AC$2,K22,IF(L22=$AC$2,M22,"-")))</f>
        <v>A</v>
      </c>
      <c r="AD22" t="str">
        <f>IF(H22=$AD$2,I22,IF(J22=$AD$2,K22,IF(L22=$AD$2,M22,"-")))</f>
        <v>-</v>
      </c>
      <c r="AE22" t="str">
        <f>IF(H22=$AE$2,I22,IF(J22=$AE$2,K22,IF(L22=$AE$2,M22,"-")))</f>
        <v>A</v>
      </c>
      <c r="AF22" t="str">
        <f>IF(H22=$AF$2,I22,IF(J22=$AF$2,K22,IF(L22=$AF$2,M22,"-")))</f>
        <v>-</v>
      </c>
      <c r="AG22" t="str">
        <f>IF(H22=$AG$2,I22,IF(J22=$AG$2,K22,IF(L22=$AG$2,M22,"-")))</f>
        <v>-</v>
      </c>
      <c r="AH22" t="str">
        <f>IF(H22=$AH$2,I22,IF(J22=$AH$2,K22,IF(L22=$AH$2,M22,"-")))</f>
        <v>-</v>
      </c>
      <c r="AI22" t="str">
        <f>IF(H22=$AI$2,I22,IF(J22=$AI$2,K22,IF(L22=$AI$2,M22,"-")))</f>
        <v>-</v>
      </c>
      <c r="AJ22" t="str">
        <f>IF(H22=$AJ$2,I22,IF(J22=$AJ$2,K22,IF(L22=$AJ$2,M22,"-")))</f>
        <v>-</v>
      </c>
      <c r="AK22" t="str">
        <f>IF(H22=$AK$2,I22,IF(J22=$AK$2,K22,IF(L22=$AK$2,M22,"-")))</f>
        <v>-</v>
      </c>
      <c r="AL22" t="str">
        <f>IF(H22=$AL$2,I22,IF(J22=$AL$2,K22,IF(L22=$AL$2,M22,"-")))</f>
        <v>B</v>
      </c>
      <c r="AM22" t="str">
        <f>IF(H22=$AM$2,I22,IF(J22=$AM$2,K22,IF(L22=$AM$2,M22,"-")))</f>
        <v>-</v>
      </c>
      <c r="AN22" s="14">
        <f>COUNTIF(Z22:AM22,$AN$2)</f>
        <v>0</v>
      </c>
      <c r="AO22" s="14">
        <f>COUNTIF(Z22:AM22,$AO$2)</f>
        <v>2</v>
      </c>
      <c r="AP22" s="14">
        <f>COUNTIF(Z22:AM22,$AP$2)</f>
        <v>1</v>
      </c>
      <c r="AQ22" s="14">
        <f>COUNTIF(Z22:AM22,$AQ$2)</f>
        <v>0</v>
      </c>
      <c r="AR22" s="14">
        <f>COUNTIF(Z22:AM22,$AR$2)</f>
        <v>0</v>
      </c>
      <c r="AS22" s="14">
        <f>COUNTIF(Z22:AM22,$AS$2)</f>
        <v>0</v>
      </c>
      <c r="AT22" s="14">
        <f t="shared" si="6"/>
        <v>3</v>
      </c>
      <c r="AU22" t="str">
        <f t="shared" si="7"/>
        <v>Pass</v>
      </c>
    </row>
    <row r="23" spans="1:47" x14ac:dyDescent="0.25">
      <c r="A23" t="s">
        <v>340</v>
      </c>
      <c r="B23" t="s">
        <v>32</v>
      </c>
      <c r="C23" t="s">
        <v>20</v>
      </c>
      <c r="D23">
        <v>3893453</v>
      </c>
      <c r="E23" t="s">
        <v>161</v>
      </c>
      <c r="F23" t="s">
        <v>122</v>
      </c>
      <c r="G23" t="s">
        <v>62</v>
      </c>
      <c r="H23" s="3" t="str">
        <f t="shared" si="0"/>
        <v>23T</v>
      </c>
      <c r="I23" s="7" t="str">
        <f t="shared" si="1"/>
        <v>B</v>
      </c>
      <c r="J23" s="3" t="str">
        <f t="shared" si="2"/>
        <v>25T</v>
      </c>
      <c r="K23" s="4" t="str">
        <f t="shared" si="3"/>
        <v>A</v>
      </c>
      <c r="L23" s="3" t="str">
        <f t="shared" si="4"/>
        <v>72T</v>
      </c>
      <c r="M23" s="8" t="str">
        <f t="shared" si="5"/>
        <v>B</v>
      </c>
      <c r="N23" t="s">
        <v>63</v>
      </c>
      <c r="O23">
        <v>3</v>
      </c>
      <c r="P23" t="s">
        <v>24</v>
      </c>
      <c r="Q23" t="s">
        <v>25</v>
      </c>
      <c r="R23">
        <v>1.2959000000000001</v>
      </c>
      <c r="S23">
        <v>185</v>
      </c>
      <c r="T23">
        <v>9237</v>
      </c>
      <c r="U23" t="s">
        <v>111</v>
      </c>
      <c r="V23">
        <v>50</v>
      </c>
      <c r="W23">
        <v>3</v>
      </c>
      <c r="X23">
        <v>4087</v>
      </c>
      <c r="Y23" s="20" t="s">
        <v>687</v>
      </c>
      <c r="Z23" t="str">
        <f>IF(H23=$Z$2,I23,IF(J23=$Z$2,K23,IF(L23=$Z$2,M23,"-")))</f>
        <v>-</v>
      </c>
      <c r="AA23" t="str">
        <f>IF(H23=$AA$2,I23,IF(J23=$AA$2,K23,IF(L23=$AA$2,M23,"-")))</f>
        <v>-</v>
      </c>
      <c r="AB23" t="str">
        <f>IF(H23=$AB$2,I23,IF(J23=$AB$2,K23,IF(L23=$AB$2,M23,"-")))</f>
        <v>-</v>
      </c>
      <c r="AC23" t="str">
        <f>IF(H23=$AC$2,I23,IF(J23=$AC$2,K23,IF(L23=$AC$2,M23,"-")))</f>
        <v>B</v>
      </c>
      <c r="AD23" t="str">
        <f>IF(H23=$AD$2,I23,IF(J23=$AD$2,K23,IF(L23=$AD$2,M23,"-")))</f>
        <v>-</v>
      </c>
      <c r="AE23" t="str">
        <f>IF(H23=$AE$2,I23,IF(J23=$AE$2,K23,IF(L23=$AE$2,M23,"-")))</f>
        <v>A</v>
      </c>
      <c r="AF23" t="str">
        <f>IF(H23=$AF$2,I23,IF(J23=$AF$2,K23,IF(L23=$AF$2,M23,"-")))</f>
        <v>-</v>
      </c>
      <c r="AG23" t="str">
        <f>IF(H23=$AG$2,I23,IF(J23=$AG$2,K23,IF(L23=$AG$2,M23,"-")))</f>
        <v>-</v>
      </c>
      <c r="AH23" t="str">
        <f>IF(H23=$AH$2,I23,IF(J23=$AH$2,K23,IF(L23=$AH$2,M23,"-")))</f>
        <v>-</v>
      </c>
      <c r="AI23" t="str">
        <f>IF(H23=$AI$2,I23,IF(J23=$AI$2,K23,IF(L23=$AI$2,M23,"-")))</f>
        <v>-</v>
      </c>
      <c r="AJ23" t="str">
        <f>IF(H23=$AJ$2,I23,IF(J23=$AJ$2,K23,IF(L23=$AJ$2,M23,"-")))</f>
        <v>-</v>
      </c>
      <c r="AK23" t="str">
        <f>IF(H23=$AK$2,I23,IF(J23=$AK$2,K23,IF(L23=$AK$2,M23,"-")))</f>
        <v>-</v>
      </c>
      <c r="AL23" t="str">
        <f>IF(H23=$AL$2,I23,IF(J23=$AL$2,K23,IF(L23=$AL$2,M23,"-")))</f>
        <v>B</v>
      </c>
      <c r="AM23" t="str">
        <f>IF(H23=$AM$2,I23,IF(J23=$AM$2,K23,IF(L23=$AM$2,M23,"-")))</f>
        <v>-</v>
      </c>
      <c r="AN23" s="14">
        <f>COUNTIF(Z23:AM23,$AN$2)</f>
        <v>0</v>
      </c>
      <c r="AO23" s="14">
        <f>COUNTIF(Z23:AM23,$AO$2)</f>
        <v>1</v>
      </c>
      <c r="AP23" s="14">
        <f>COUNTIF(Z23:AM23,$AP$2)</f>
        <v>2</v>
      </c>
      <c r="AQ23" s="14">
        <f>COUNTIF(Z23:AM23,$AQ$2)</f>
        <v>0</v>
      </c>
      <c r="AR23" s="14">
        <f>COUNTIF(Z23:AM23,$AR$2)</f>
        <v>0</v>
      </c>
      <c r="AS23" s="14">
        <f>COUNTIF(Z23:AM23,$AS$2)</f>
        <v>0</v>
      </c>
      <c r="AT23" s="14">
        <f t="shared" si="6"/>
        <v>3</v>
      </c>
      <c r="AU23" t="str">
        <f t="shared" si="7"/>
        <v>Pass</v>
      </c>
    </row>
    <row r="24" spans="1:47" x14ac:dyDescent="0.25">
      <c r="A24" t="s">
        <v>341</v>
      </c>
      <c r="B24" t="s">
        <v>19</v>
      </c>
      <c r="C24" t="s">
        <v>20</v>
      </c>
      <c r="D24">
        <v>3893461</v>
      </c>
      <c r="E24" t="s">
        <v>113</v>
      </c>
      <c r="F24" t="s">
        <v>154</v>
      </c>
      <c r="G24" t="s">
        <v>109</v>
      </c>
      <c r="H24" s="3" t="str">
        <f t="shared" si="0"/>
        <v>23T</v>
      </c>
      <c r="I24" s="7" t="str">
        <f t="shared" si="1"/>
        <v>B</v>
      </c>
      <c r="J24" s="3" t="str">
        <f t="shared" si="2"/>
        <v>25T</v>
      </c>
      <c r="K24" s="4" t="str">
        <f t="shared" si="3"/>
        <v>A</v>
      </c>
      <c r="L24" s="3" t="str">
        <f t="shared" si="4"/>
        <v>72T</v>
      </c>
      <c r="M24" s="8" t="str">
        <f t="shared" si="5"/>
        <v>C</v>
      </c>
      <c r="N24" t="s">
        <v>90</v>
      </c>
      <c r="O24">
        <v>3</v>
      </c>
      <c r="P24" t="s">
        <v>24</v>
      </c>
      <c r="Q24" t="s">
        <v>25</v>
      </c>
      <c r="R24">
        <v>0.99770000000000003</v>
      </c>
      <c r="S24">
        <v>373</v>
      </c>
      <c r="T24">
        <v>17129</v>
      </c>
      <c r="U24" t="s">
        <v>44</v>
      </c>
      <c r="V24">
        <v>28</v>
      </c>
      <c r="W24">
        <v>3</v>
      </c>
      <c r="X24">
        <v>4087</v>
      </c>
      <c r="Y24" s="20" t="s">
        <v>687</v>
      </c>
      <c r="Z24" t="str">
        <f>IF(H24=$Z$2,I24,IF(J24=$Z$2,K24,IF(L24=$Z$2,M24,"-")))</f>
        <v>-</v>
      </c>
      <c r="AA24" t="str">
        <f>IF(H24=$AA$2,I24,IF(J24=$AA$2,K24,IF(L24=$AA$2,M24,"-")))</f>
        <v>-</v>
      </c>
      <c r="AB24" t="str">
        <f>IF(H24=$AB$2,I24,IF(J24=$AB$2,K24,IF(L24=$AB$2,M24,"-")))</f>
        <v>-</v>
      </c>
      <c r="AC24" t="str">
        <f>IF(H24=$AC$2,I24,IF(J24=$AC$2,K24,IF(L24=$AC$2,M24,"-")))</f>
        <v>B</v>
      </c>
      <c r="AD24" t="str">
        <f>IF(H24=$AD$2,I24,IF(J24=$AD$2,K24,IF(L24=$AD$2,M24,"-")))</f>
        <v>-</v>
      </c>
      <c r="AE24" t="str">
        <f>IF(H24=$AE$2,I24,IF(J24=$AE$2,K24,IF(L24=$AE$2,M24,"-")))</f>
        <v>A</v>
      </c>
      <c r="AF24" t="str">
        <f>IF(H24=$AF$2,I24,IF(J24=$AF$2,K24,IF(L24=$AF$2,M24,"-")))</f>
        <v>-</v>
      </c>
      <c r="AG24" t="str">
        <f>IF(H24=$AG$2,I24,IF(J24=$AG$2,K24,IF(L24=$AG$2,M24,"-")))</f>
        <v>-</v>
      </c>
      <c r="AH24" t="str">
        <f>IF(H24=$AH$2,I24,IF(J24=$AH$2,K24,IF(L24=$AH$2,M24,"-")))</f>
        <v>-</v>
      </c>
      <c r="AI24" t="str">
        <f>IF(H24=$AI$2,I24,IF(J24=$AI$2,K24,IF(L24=$AI$2,M24,"-")))</f>
        <v>-</v>
      </c>
      <c r="AJ24" t="str">
        <f>IF(H24=$AJ$2,I24,IF(J24=$AJ$2,K24,IF(L24=$AJ$2,M24,"-")))</f>
        <v>-</v>
      </c>
      <c r="AK24" t="str">
        <f>IF(H24=$AK$2,I24,IF(J24=$AK$2,K24,IF(L24=$AK$2,M24,"-")))</f>
        <v>-</v>
      </c>
      <c r="AL24" t="str">
        <f>IF(H24=$AL$2,I24,IF(J24=$AL$2,K24,IF(L24=$AL$2,M24,"-")))</f>
        <v>C</v>
      </c>
      <c r="AM24" t="str">
        <f>IF(H24=$AM$2,I24,IF(J24=$AM$2,K24,IF(L24=$AM$2,M24,"-")))</f>
        <v>-</v>
      </c>
      <c r="AN24" s="14">
        <f>COUNTIF(Z24:AM24,$AN$2)</f>
        <v>0</v>
      </c>
      <c r="AO24" s="14">
        <f>COUNTIF(Z24:AM24,$AO$2)</f>
        <v>1</v>
      </c>
      <c r="AP24" s="14">
        <f>COUNTIF(Z24:AM24,$AP$2)</f>
        <v>1</v>
      </c>
      <c r="AQ24" s="14">
        <f>COUNTIF(Z24:AM24,$AQ$2)</f>
        <v>1</v>
      </c>
      <c r="AR24" s="14">
        <f>COUNTIF(Z24:AM24,$AR$2)</f>
        <v>0</v>
      </c>
      <c r="AS24" s="14">
        <f>COUNTIF(Z24:AM24,$AS$2)</f>
        <v>0</v>
      </c>
      <c r="AT24" s="14">
        <f t="shared" si="6"/>
        <v>3</v>
      </c>
      <c r="AU24" t="str">
        <f t="shared" si="7"/>
        <v>Pass</v>
      </c>
    </row>
    <row r="25" spans="1:47" x14ac:dyDescent="0.25">
      <c r="A25" t="s">
        <v>342</v>
      </c>
      <c r="B25" t="s">
        <v>32</v>
      </c>
      <c r="C25" t="s">
        <v>20</v>
      </c>
      <c r="D25">
        <v>3893477</v>
      </c>
      <c r="E25" t="s">
        <v>108</v>
      </c>
      <c r="F25" t="s">
        <v>49</v>
      </c>
      <c r="G25" t="s">
        <v>89</v>
      </c>
      <c r="H25" s="3" t="str">
        <f t="shared" si="0"/>
        <v>23T</v>
      </c>
      <c r="I25" s="7" t="str">
        <f t="shared" si="1"/>
        <v>C</v>
      </c>
      <c r="J25" s="3" t="str">
        <f t="shared" si="2"/>
        <v>58T</v>
      </c>
      <c r="K25" s="4" t="str">
        <f t="shared" si="3"/>
        <v>B</v>
      </c>
      <c r="L25" s="3" t="str">
        <f t="shared" si="4"/>
        <v>72T</v>
      </c>
      <c r="M25" s="8" t="str">
        <f t="shared" si="5"/>
        <v>C</v>
      </c>
      <c r="N25" t="s">
        <v>45</v>
      </c>
      <c r="O25">
        <v>3</v>
      </c>
      <c r="P25" t="s">
        <v>24</v>
      </c>
      <c r="Q25" t="s">
        <v>25</v>
      </c>
      <c r="R25">
        <v>0.79320000000000002</v>
      </c>
      <c r="S25">
        <v>526</v>
      </c>
      <c r="T25">
        <v>23688</v>
      </c>
      <c r="U25" t="s">
        <v>111</v>
      </c>
      <c r="V25">
        <v>44</v>
      </c>
      <c r="W25">
        <v>3</v>
      </c>
      <c r="X25">
        <v>4087</v>
      </c>
      <c r="Y25" s="20" t="s">
        <v>687</v>
      </c>
      <c r="Z25" t="str">
        <f>IF(H25=$Z$2,I25,IF(J25=$Z$2,K25,IF(L25=$Z$2,M25,"-")))</f>
        <v>-</v>
      </c>
      <c r="AA25" t="str">
        <f>IF(H25=$AA$2,I25,IF(J25=$AA$2,K25,IF(L25=$AA$2,M25,"-")))</f>
        <v>-</v>
      </c>
      <c r="AB25" t="str">
        <f>IF(H25=$AB$2,I25,IF(J25=$AB$2,K25,IF(L25=$AB$2,M25,"-")))</f>
        <v>-</v>
      </c>
      <c r="AC25" t="str">
        <f>IF(H25=$AC$2,I25,IF(J25=$AC$2,K25,IF(L25=$AC$2,M25,"-")))</f>
        <v>C</v>
      </c>
      <c r="AD25" t="str">
        <f>IF(H25=$AD$2,I25,IF(J25=$AD$2,K25,IF(L25=$AD$2,M25,"-")))</f>
        <v>-</v>
      </c>
      <c r="AE25" t="str">
        <f>IF(H25=$AE$2,I25,IF(J25=$AE$2,K25,IF(L25=$AE$2,M25,"-")))</f>
        <v>-</v>
      </c>
      <c r="AF25" t="str">
        <f>IF(H25=$AF$2,I25,IF(J25=$AF$2,K25,IF(L25=$AF$2,M25,"-")))</f>
        <v>-</v>
      </c>
      <c r="AG25" t="str">
        <f>IF(H25=$AG$2,I25,IF(J25=$AG$2,K25,IF(L25=$AG$2,M25,"-")))</f>
        <v>-</v>
      </c>
      <c r="AH25" t="str">
        <f>IF(H25=$AH$2,I25,IF(J25=$AH$2,K25,IF(L25=$AH$2,M25,"-")))</f>
        <v>-</v>
      </c>
      <c r="AI25" t="str">
        <f>IF(H25=$AI$2,I25,IF(J25=$AI$2,K25,IF(L25=$AI$2,M25,"-")))</f>
        <v>-</v>
      </c>
      <c r="AJ25" t="str">
        <f>IF(H25=$AJ$2,I25,IF(J25=$AJ$2,K25,IF(L25=$AJ$2,M25,"-")))</f>
        <v>-</v>
      </c>
      <c r="AK25" t="str">
        <f>IF(H25=$AK$2,I25,IF(J25=$AK$2,K25,IF(L25=$AK$2,M25,"-")))</f>
        <v>B</v>
      </c>
      <c r="AL25" t="str">
        <f>IF(H25=$AL$2,I25,IF(J25=$AL$2,K25,IF(L25=$AL$2,M25,"-")))</f>
        <v>C</v>
      </c>
      <c r="AM25" t="str">
        <f>IF(H25=$AM$2,I25,IF(J25=$AM$2,K25,IF(L25=$AM$2,M25,"-")))</f>
        <v>-</v>
      </c>
      <c r="AN25" s="14">
        <f>COUNTIF(Z25:AM25,$AN$2)</f>
        <v>0</v>
      </c>
      <c r="AO25" s="14">
        <f>COUNTIF(Z25:AM25,$AO$2)</f>
        <v>0</v>
      </c>
      <c r="AP25" s="14">
        <f>COUNTIF(Z25:AM25,$AP$2)</f>
        <v>1</v>
      </c>
      <c r="AQ25" s="14">
        <f>COUNTIF(Z25:AM25,$AQ$2)</f>
        <v>2</v>
      </c>
      <c r="AR25" s="14">
        <f>COUNTIF(Z25:AM25,$AR$2)</f>
        <v>0</v>
      </c>
      <c r="AS25" s="14">
        <f>COUNTIF(Z25:AM25,$AS$2)</f>
        <v>0</v>
      </c>
      <c r="AT25" s="14">
        <f t="shared" si="6"/>
        <v>3</v>
      </c>
      <c r="AU25" t="str">
        <f t="shared" si="7"/>
        <v>Pass</v>
      </c>
    </row>
    <row r="26" spans="1:47" x14ac:dyDescent="0.25">
      <c r="A26" t="s">
        <v>343</v>
      </c>
      <c r="B26" t="s">
        <v>19</v>
      </c>
      <c r="C26" t="s">
        <v>20</v>
      </c>
      <c r="D26">
        <v>3893504</v>
      </c>
      <c r="E26" t="s">
        <v>344</v>
      </c>
      <c r="F26" t="s">
        <v>72</v>
      </c>
      <c r="G26" t="s">
        <v>109</v>
      </c>
      <c r="H26" s="3" t="str">
        <f t="shared" si="0"/>
        <v>25T</v>
      </c>
      <c r="I26" s="7" t="str">
        <f t="shared" si="1"/>
        <v>C</v>
      </c>
      <c r="J26" s="3" t="str">
        <f t="shared" si="2"/>
        <v>58T</v>
      </c>
      <c r="K26" s="4" t="str">
        <f t="shared" si="3"/>
        <v>C</v>
      </c>
      <c r="L26" s="3" t="str">
        <f t="shared" si="4"/>
        <v>72T</v>
      </c>
      <c r="M26" s="8" t="str">
        <f t="shared" si="5"/>
        <v>C</v>
      </c>
      <c r="N26" t="s">
        <v>58</v>
      </c>
      <c r="O26">
        <v>3</v>
      </c>
      <c r="P26" t="s">
        <v>24</v>
      </c>
      <c r="Q26" t="s">
        <v>25</v>
      </c>
      <c r="R26">
        <v>0.37159999999999999</v>
      </c>
      <c r="S26">
        <v>923</v>
      </c>
      <c r="T26">
        <v>38947</v>
      </c>
      <c r="U26" t="s">
        <v>44</v>
      </c>
      <c r="V26">
        <v>32</v>
      </c>
      <c r="W26">
        <v>3</v>
      </c>
      <c r="X26">
        <v>4087</v>
      </c>
      <c r="Y26" s="20" t="s">
        <v>687</v>
      </c>
      <c r="Z26" t="str">
        <f>IF(H26=$Z$2,I26,IF(J26=$Z$2,K26,IF(L26=$Z$2,M26,"-")))</f>
        <v>-</v>
      </c>
      <c r="AA26" t="str">
        <f>IF(H26=$AA$2,I26,IF(J26=$AA$2,K26,IF(L26=$AA$2,M26,"-")))</f>
        <v>-</v>
      </c>
      <c r="AB26" t="str">
        <f>IF(H26=$AB$2,I26,IF(J26=$AB$2,K26,IF(L26=$AB$2,M26,"-")))</f>
        <v>-</v>
      </c>
      <c r="AC26" t="str">
        <f>IF(H26=$AC$2,I26,IF(J26=$AC$2,K26,IF(L26=$AC$2,M26,"-")))</f>
        <v>-</v>
      </c>
      <c r="AD26" t="str">
        <f>IF(H26=$AD$2,I26,IF(J26=$AD$2,K26,IF(L26=$AD$2,M26,"-")))</f>
        <v>-</v>
      </c>
      <c r="AE26" t="str">
        <f>IF(H26=$AE$2,I26,IF(J26=$AE$2,K26,IF(L26=$AE$2,M26,"-")))</f>
        <v>C</v>
      </c>
      <c r="AF26" t="str">
        <f>IF(H26=$AF$2,I26,IF(J26=$AF$2,K26,IF(L26=$AF$2,M26,"-")))</f>
        <v>-</v>
      </c>
      <c r="AG26" t="str">
        <f>IF(H26=$AG$2,I26,IF(J26=$AG$2,K26,IF(L26=$AG$2,M26,"-")))</f>
        <v>-</v>
      </c>
      <c r="AH26" t="str">
        <f>IF(H26=$AH$2,I26,IF(J26=$AH$2,K26,IF(L26=$AH$2,M26,"-")))</f>
        <v>-</v>
      </c>
      <c r="AI26" t="str">
        <f>IF(H26=$AI$2,I26,IF(J26=$AI$2,K26,IF(L26=$AI$2,M26,"-")))</f>
        <v>-</v>
      </c>
      <c r="AJ26" t="str">
        <f>IF(H26=$AJ$2,I26,IF(J26=$AJ$2,K26,IF(L26=$AJ$2,M26,"-")))</f>
        <v>-</v>
      </c>
      <c r="AK26" t="str">
        <f>IF(H26=$AK$2,I26,IF(J26=$AK$2,K26,IF(L26=$AK$2,M26,"-")))</f>
        <v>C</v>
      </c>
      <c r="AL26" t="str">
        <f>IF(H26=$AL$2,I26,IF(J26=$AL$2,K26,IF(L26=$AL$2,M26,"-")))</f>
        <v>C</v>
      </c>
      <c r="AM26" t="str">
        <f>IF(H26=$AM$2,I26,IF(J26=$AM$2,K26,IF(L26=$AM$2,M26,"-")))</f>
        <v>-</v>
      </c>
      <c r="AN26" s="14">
        <f>COUNTIF(Z26:AM26,$AN$2)</f>
        <v>0</v>
      </c>
      <c r="AO26" s="14">
        <f>COUNTIF(Z26:AM26,$AO$2)</f>
        <v>0</v>
      </c>
      <c r="AP26" s="14">
        <f>COUNTIF(Z26:AM26,$AP$2)</f>
        <v>0</v>
      </c>
      <c r="AQ26" s="14">
        <f>COUNTIF(Z26:AM26,$AQ$2)</f>
        <v>3</v>
      </c>
      <c r="AR26" s="14">
        <f>COUNTIF(Z26:AM26,$AR$2)</f>
        <v>0</v>
      </c>
      <c r="AS26" s="14">
        <f>COUNTIF(Z26:AM26,$AS$2)</f>
        <v>0</v>
      </c>
      <c r="AT26" s="14">
        <f t="shared" si="6"/>
        <v>3</v>
      </c>
      <c r="AU26" t="str">
        <f t="shared" si="7"/>
        <v>Pass</v>
      </c>
    </row>
    <row r="27" spans="1:47" x14ac:dyDescent="0.25">
      <c r="A27" t="s">
        <v>345</v>
      </c>
      <c r="B27" t="s">
        <v>19</v>
      </c>
      <c r="C27" t="s">
        <v>20</v>
      </c>
      <c r="D27">
        <v>3893515</v>
      </c>
      <c r="E27" t="s">
        <v>122</v>
      </c>
      <c r="F27" t="s">
        <v>105</v>
      </c>
      <c r="G27" t="s">
        <v>109</v>
      </c>
      <c r="H27" s="3" t="str">
        <f t="shared" si="0"/>
        <v>25T</v>
      </c>
      <c r="I27" s="7" t="str">
        <f t="shared" si="1"/>
        <v>A</v>
      </c>
      <c r="J27" s="3" t="str">
        <f t="shared" si="2"/>
        <v>58T</v>
      </c>
      <c r="K27" s="4" t="str">
        <f t="shared" si="3"/>
        <v>A</v>
      </c>
      <c r="L27" s="3" t="str">
        <f t="shared" si="4"/>
        <v>72T</v>
      </c>
      <c r="M27" s="8" t="str">
        <f t="shared" si="5"/>
        <v>C</v>
      </c>
      <c r="N27" t="s">
        <v>155</v>
      </c>
      <c r="O27">
        <v>3</v>
      </c>
      <c r="P27" t="s">
        <v>24</v>
      </c>
      <c r="Q27" t="s">
        <v>25</v>
      </c>
      <c r="R27">
        <v>1.3653999999999999</v>
      </c>
      <c r="S27">
        <v>153</v>
      </c>
      <c r="T27">
        <v>7641</v>
      </c>
      <c r="U27" t="s">
        <v>44</v>
      </c>
      <c r="V27">
        <v>34</v>
      </c>
      <c r="W27">
        <v>3</v>
      </c>
      <c r="X27">
        <v>4087</v>
      </c>
      <c r="Y27" s="20" t="s">
        <v>687</v>
      </c>
      <c r="Z27" t="str">
        <f>IF(H27=$Z$2,I27,IF(J27=$Z$2,K27,IF(L27=$Z$2,M27,"-")))</f>
        <v>-</v>
      </c>
      <c r="AA27" t="str">
        <f>IF(H27=$AA$2,I27,IF(J27=$AA$2,K27,IF(L27=$AA$2,M27,"-")))</f>
        <v>-</v>
      </c>
      <c r="AB27" t="str">
        <f>IF(H27=$AB$2,I27,IF(J27=$AB$2,K27,IF(L27=$AB$2,M27,"-")))</f>
        <v>-</v>
      </c>
      <c r="AC27" t="str">
        <f>IF(H27=$AC$2,I27,IF(J27=$AC$2,K27,IF(L27=$AC$2,M27,"-")))</f>
        <v>-</v>
      </c>
      <c r="AD27" t="str">
        <f>IF(H27=$AD$2,I27,IF(J27=$AD$2,K27,IF(L27=$AD$2,M27,"-")))</f>
        <v>-</v>
      </c>
      <c r="AE27" t="str">
        <f>IF(H27=$AE$2,I27,IF(J27=$AE$2,K27,IF(L27=$AE$2,M27,"-")))</f>
        <v>A</v>
      </c>
      <c r="AF27" t="str">
        <f>IF(H27=$AF$2,I27,IF(J27=$AF$2,K27,IF(L27=$AF$2,M27,"-")))</f>
        <v>-</v>
      </c>
      <c r="AG27" t="str">
        <f>IF(H27=$AG$2,I27,IF(J27=$AG$2,K27,IF(L27=$AG$2,M27,"-")))</f>
        <v>-</v>
      </c>
      <c r="AH27" t="str">
        <f>IF(H27=$AH$2,I27,IF(J27=$AH$2,K27,IF(L27=$AH$2,M27,"-")))</f>
        <v>-</v>
      </c>
      <c r="AI27" t="str">
        <f>IF(H27=$AI$2,I27,IF(J27=$AI$2,K27,IF(L27=$AI$2,M27,"-")))</f>
        <v>-</v>
      </c>
      <c r="AJ27" t="str">
        <f>IF(H27=$AJ$2,I27,IF(J27=$AJ$2,K27,IF(L27=$AJ$2,M27,"-")))</f>
        <v>-</v>
      </c>
      <c r="AK27" t="str">
        <f>IF(H27=$AK$2,I27,IF(J27=$AK$2,K27,IF(L27=$AK$2,M27,"-")))</f>
        <v>A</v>
      </c>
      <c r="AL27" t="str">
        <f>IF(H27=$AL$2,I27,IF(J27=$AL$2,K27,IF(L27=$AL$2,M27,"-")))</f>
        <v>C</v>
      </c>
      <c r="AM27" t="str">
        <f>IF(H27=$AM$2,I27,IF(J27=$AM$2,K27,IF(L27=$AM$2,M27,"-")))</f>
        <v>-</v>
      </c>
      <c r="AN27" s="14">
        <f>COUNTIF(Z27:AM27,$AN$2)</f>
        <v>0</v>
      </c>
      <c r="AO27" s="14">
        <f>COUNTIF(Z27:AM27,$AO$2)</f>
        <v>2</v>
      </c>
      <c r="AP27" s="14">
        <f>COUNTIF(Z27:AM27,$AP$2)</f>
        <v>0</v>
      </c>
      <c r="AQ27" s="14">
        <f>COUNTIF(Z27:AM27,$AQ$2)</f>
        <v>1</v>
      </c>
      <c r="AR27" s="14">
        <f>COUNTIF(Z27:AM27,$AR$2)</f>
        <v>0</v>
      </c>
      <c r="AS27" s="14">
        <f>COUNTIF(Z27:AM27,$AS$2)</f>
        <v>0</v>
      </c>
      <c r="AT27" s="14">
        <f t="shared" si="6"/>
        <v>3</v>
      </c>
      <c r="AU27" t="str">
        <f t="shared" si="7"/>
        <v>Pass</v>
      </c>
    </row>
    <row r="28" spans="1:47" x14ac:dyDescent="0.25">
      <c r="A28" t="s">
        <v>346</v>
      </c>
      <c r="B28" t="s">
        <v>19</v>
      </c>
      <c r="C28" t="s">
        <v>20</v>
      </c>
      <c r="D28">
        <v>3893534</v>
      </c>
      <c r="E28" t="s">
        <v>339</v>
      </c>
      <c r="F28" t="s">
        <v>122</v>
      </c>
      <c r="G28" t="s">
        <v>62</v>
      </c>
      <c r="H28" s="3" t="str">
        <f t="shared" si="0"/>
        <v>23T</v>
      </c>
      <c r="I28" s="7" t="str">
        <f t="shared" si="1"/>
        <v>A</v>
      </c>
      <c r="J28" s="3" t="str">
        <f t="shared" si="2"/>
        <v>25T</v>
      </c>
      <c r="K28" s="4" t="str">
        <f t="shared" si="3"/>
        <v>A</v>
      </c>
      <c r="L28" s="3" t="str">
        <f t="shared" si="4"/>
        <v>72T</v>
      </c>
      <c r="M28" s="8" t="str">
        <f t="shared" si="5"/>
        <v>B</v>
      </c>
      <c r="N28" t="s">
        <v>23</v>
      </c>
      <c r="O28">
        <v>3</v>
      </c>
      <c r="P28" t="s">
        <v>24</v>
      </c>
      <c r="Q28" t="s">
        <v>25</v>
      </c>
      <c r="R28">
        <v>1.2878000000000001</v>
      </c>
      <c r="S28">
        <v>192</v>
      </c>
      <c r="T28">
        <v>9420</v>
      </c>
      <c r="U28" t="s">
        <v>44</v>
      </c>
      <c r="V28">
        <v>38</v>
      </c>
      <c r="W28">
        <v>3</v>
      </c>
      <c r="X28">
        <v>4087</v>
      </c>
      <c r="Y28" s="20" t="s">
        <v>687</v>
      </c>
      <c r="Z28" t="str">
        <f>IF(H28=$Z$2,I28,IF(J28=$Z$2,K28,IF(L28=$Z$2,M28,"-")))</f>
        <v>-</v>
      </c>
      <c r="AA28" t="str">
        <f>IF(H28=$AA$2,I28,IF(J28=$AA$2,K28,IF(L28=$AA$2,M28,"-")))</f>
        <v>-</v>
      </c>
      <c r="AB28" t="str">
        <f>IF(H28=$AB$2,I28,IF(J28=$AB$2,K28,IF(L28=$AB$2,M28,"-")))</f>
        <v>-</v>
      </c>
      <c r="AC28" t="str">
        <f>IF(H28=$AC$2,I28,IF(J28=$AC$2,K28,IF(L28=$AC$2,M28,"-")))</f>
        <v>A</v>
      </c>
      <c r="AD28" t="str">
        <f>IF(H28=$AD$2,I28,IF(J28=$AD$2,K28,IF(L28=$AD$2,M28,"-")))</f>
        <v>-</v>
      </c>
      <c r="AE28" t="str">
        <f>IF(H28=$AE$2,I28,IF(J28=$AE$2,K28,IF(L28=$AE$2,M28,"-")))</f>
        <v>A</v>
      </c>
      <c r="AF28" t="str">
        <f>IF(H28=$AF$2,I28,IF(J28=$AF$2,K28,IF(L28=$AF$2,M28,"-")))</f>
        <v>-</v>
      </c>
      <c r="AG28" t="str">
        <f>IF(H28=$AG$2,I28,IF(J28=$AG$2,K28,IF(L28=$AG$2,M28,"-")))</f>
        <v>-</v>
      </c>
      <c r="AH28" t="str">
        <f>IF(H28=$AH$2,I28,IF(J28=$AH$2,K28,IF(L28=$AH$2,M28,"-")))</f>
        <v>-</v>
      </c>
      <c r="AI28" t="str">
        <f>IF(H28=$AI$2,I28,IF(J28=$AI$2,K28,IF(L28=$AI$2,M28,"-")))</f>
        <v>-</v>
      </c>
      <c r="AJ28" t="str">
        <f>IF(H28=$AJ$2,I28,IF(J28=$AJ$2,K28,IF(L28=$AJ$2,M28,"-")))</f>
        <v>-</v>
      </c>
      <c r="AK28" t="str">
        <f>IF(H28=$AK$2,I28,IF(J28=$AK$2,K28,IF(L28=$AK$2,M28,"-")))</f>
        <v>-</v>
      </c>
      <c r="AL28" t="str">
        <f>IF(H28=$AL$2,I28,IF(J28=$AL$2,K28,IF(L28=$AL$2,M28,"-")))</f>
        <v>B</v>
      </c>
      <c r="AM28" t="str">
        <f>IF(H28=$AM$2,I28,IF(J28=$AM$2,K28,IF(L28=$AM$2,M28,"-")))</f>
        <v>-</v>
      </c>
      <c r="AN28" s="14">
        <f>COUNTIF(Z28:AM28,$AN$2)</f>
        <v>0</v>
      </c>
      <c r="AO28" s="14">
        <f>COUNTIF(Z28:AM28,$AO$2)</f>
        <v>2</v>
      </c>
      <c r="AP28" s="14">
        <f>COUNTIF(Z28:AM28,$AP$2)</f>
        <v>1</v>
      </c>
      <c r="AQ28" s="14">
        <f>COUNTIF(Z28:AM28,$AQ$2)</f>
        <v>0</v>
      </c>
      <c r="AR28" s="14">
        <f>COUNTIF(Z28:AM28,$AR$2)</f>
        <v>0</v>
      </c>
      <c r="AS28" s="14">
        <f>COUNTIF(Z28:AM28,$AS$2)</f>
        <v>0</v>
      </c>
      <c r="AT28" s="14">
        <f t="shared" si="6"/>
        <v>3</v>
      </c>
      <c r="AU28" t="str">
        <f t="shared" si="7"/>
        <v>Pass</v>
      </c>
    </row>
    <row r="29" spans="1:47" x14ac:dyDescent="0.25">
      <c r="A29" t="s">
        <v>178</v>
      </c>
      <c r="B29" t="s">
        <v>32</v>
      </c>
      <c r="C29" t="s">
        <v>20</v>
      </c>
      <c r="D29">
        <v>3910250</v>
      </c>
      <c r="E29" t="s">
        <v>116</v>
      </c>
      <c r="F29" t="s">
        <v>72</v>
      </c>
      <c r="G29" t="s">
        <v>179</v>
      </c>
      <c r="H29" s="3" t="str">
        <f t="shared" si="0"/>
        <v>23T</v>
      </c>
      <c r="I29" s="7" t="str">
        <f t="shared" si="1"/>
        <v>S</v>
      </c>
      <c r="J29" s="3" t="str">
        <f t="shared" si="2"/>
        <v>58T</v>
      </c>
      <c r="K29" s="4" t="str">
        <f t="shared" si="3"/>
        <v>C</v>
      </c>
      <c r="L29" s="3" t="str">
        <f t="shared" si="4"/>
        <v>72T</v>
      </c>
      <c r="M29" s="8" t="str">
        <f t="shared" si="5"/>
        <v>S</v>
      </c>
      <c r="N29" t="s">
        <v>30</v>
      </c>
      <c r="O29">
        <v>3</v>
      </c>
      <c r="P29" t="s">
        <v>24</v>
      </c>
      <c r="Q29" t="s">
        <v>25</v>
      </c>
      <c r="R29">
        <v>-0.2359</v>
      </c>
      <c r="S29">
        <v>1622</v>
      </c>
      <c r="T29">
        <v>61407</v>
      </c>
      <c r="U29" t="s">
        <v>44</v>
      </c>
      <c r="V29">
        <v>48</v>
      </c>
      <c r="W29">
        <v>2</v>
      </c>
      <c r="X29">
        <v>4068</v>
      </c>
      <c r="Y29" s="20" t="s">
        <v>685</v>
      </c>
      <c r="Z29" t="str">
        <f>IF(H29=$Z$2,I29,IF(J29=$Z$2,K29,IF(L29=$Z$2,M29,"-")))</f>
        <v>-</v>
      </c>
      <c r="AA29" t="str">
        <f>IF(H29=$AA$2,I29,IF(J29=$AA$2,K29,IF(L29=$AA$2,M29,"-")))</f>
        <v>-</v>
      </c>
      <c r="AB29" t="str">
        <f>IF(H29=$AB$2,I29,IF(J29=$AB$2,K29,IF(L29=$AB$2,M29,"-")))</f>
        <v>-</v>
      </c>
      <c r="AC29" t="str">
        <f>IF(H29=$AC$2,I29,IF(J29=$AC$2,K29,IF(L29=$AC$2,M29,"-")))</f>
        <v>S</v>
      </c>
      <c r="AD29" t="str">
        <f>IF(H29=$AD$2,I29,IF(J29=$AD$2,K29,IF(L29=$AD$2,M29,"-")))</f>
        <v>-</v>
      </c>
      <c r="AE29" t="str">
        <f>IF(H29=$AE$2,I29,IF(J29=$AE$2,K29,IF(L29=$AE$2,M29,"-")))</f>
        <v>-</v>
      </c>
      <c r="AF29" t="str">
        <f>IF(H29=$AF$2,I29,IF(J29=$AF$2,K29,IF(L29=$AF$2,M29,"-")))</f>
        <v>-</v>
      </c>
      <c r="AG29" t="str">
        <f>IF(H29=$AG$2,I29,IF(J29=$AG$2,K29,IF(L29=$AG$2,M29,"-")))</f>
        <v>-</v>
      </c>
      <c r="AH29" t="str">
        <f>IF(H29=$AH$2,I29,IF(J29=$AH$2,K29,IF(L29=$AH$2,M29,"-")))</f>
        <v>-</v>
      </c>
      <c r="AI29" t="str">
        <f>IF(H29=$AI$2,I29,IF(J29=$AI$2,K29,IF(L29=$AI$2,M29,"-")))</f>
        <v>-</v>
      </c>
      <c r="AJ29" t="str">
        <f>IF(H29=$AJ$2,I29,IF(J29=$AJ$2,K29,IF(L29=$AJ$2,M29,"-")))</f>
        <v>-</v>
      </c>
      <c r="AK29" t="str">
        <f>IF(H29=$AK$2,I29,IF(J29=$AK$2,K29,IF(L29=$AK$2,M29,"-")))</f>
        <v>C</v>
      </c>
      <c r="AL29" t="str">
        <f>IF(H29=$AL$2,I29,IF(J29=$AL$2,K29,IF(L29=$AL$2,M29,"-")))</f>
        <v>S</v>
      </c>
      <c r="AM29" t="str">
        <f>IF(H29=$AM$2,I29,IF(J29=$AM$2,K29,IF(L29=$AM$2,M29,"-")))</f>
        <v>-</v>
      </c>
      <c r="AN29" s="14">
        <f>COUNTIF(Z29:AM29,$AN$2)</f>
        <v>0</v>
      </c>
      <c r="AO29" s="14">
        <f>COUNTIF(Z29:AM29,$AO$2)</f>
        <v>0</v>
      </c>
      <c r="AP29" s="14">
        <f>COUNTIF(Z29:AM29,$AP$2)</f>
        <v>0</v>
      </c>
      <c r="AQ29" s="14">
        <f>COUNTIF(Z29:AM29,$AQ$2)</f>
        <v>1</v>
      </c>
      <c r="AR29" s="14">
        <f>COUNTIF(Z29:AM29,$AR$2)</f>
        <v>2</v>
      </c>
      <c r="AS29" s="14">
        <f>COUNTIF(Z29:AM29,$AS$2)</f>
        <v>0</v>
      </c>
      <c r="AT29" s="14">
        <f t="shared" si="6"/>
        <v>3</v>
      </c>
      <c r="AU29" t="str">
        <f t="shared" si="7"/>
        <v>Pass</v>
      </c>
    </row>
    <row r="30" spans="1:47" x14ac:dyDescent="0.25">
      <c r="A30" t="s">
        <v>180</v>
      </c>
      <c r="B30" t="s">
        <v>32</v>
      </c>
      <c r="C30" t="s">
        <v>20</v>
      </c>
      <c r="D30">
        <v>3910258</v>
      </c>
      <c r="E30" t="s">
        <v>116</v>
      </c>
      <c r="F30" t="s">
        <v>28</v>
      </c>
      <c r="G30" t="s">
        <v>181</v>
      </c>
      <c r="H30" s="3" t="str">
        <f t="shared" si="0"/>
        <v>23T</v>
      </c>
      <c r="I30" s="7" t="str">
        <f t="shared" si="1"/>
        <v>S</v>
      </c>
      <c r="J30" s="3" t="str">
        <f t="shared" si="2"/>
        <v>46T</v>
      </c>
      <c r="K30" s="4" t="str">
        <f t="shared" si="3"/>
        <v>C</v>
      </c>
      <c r="L30" s="3" t="str">
        <f t="shared" si="4"/>
        <v>72T</v>
      </c>
      <c r="M30" s="8" t="str">
        <f t="shared" si="5"/>
        <v>F</v>
      </c>
      <c r="N30" t="s">
        <v>33</v>
      </c>
      <c r="O30">
        <v>2</v>
      </c>
      <c r="P30" t="s">
        <v>34</v>
      </c>
      <c r="Q30" t="s">
        <v>25</v>
      </c>
      <c r="R30">
        <v>-0.7802</v>
      </c>
      <c r="U30" t="s">
        <v>44</v>
      </c>
      <c r="V30">
        <v>44</v>
      </c>
      <c r="W30">
        <v>2</v>
      </c>
      <c r="X30">
        <v>4068</v>
      </c>
      <c r="Y30" s="20" t="s">
        <v>685</v>
      </c>
      <c r="Z30" t="str">
        <f>IF(H30=$Z$2,I30,IF(J30=$Z$2,K30,IF(L30=$Z$2,M30,"-")))</f>
        <v>-</v>
      </c>
      <c r="AA30" t="str">
        <f>IF(H30=$AA$2,I30,IF(J30=$AA$2,K30,IF(L30=$AA$2,M30,"-")))</f>
        <v>-</v>
      </c>
      <c r="AB30" t="str">
        <f>IF(H30=$AB$2,I30,IF(J30=$AB$2,K30,IF(L30=$AB$2,M30,"-")))</f>
        <v>-</v>
      </c>
      <c r="AC30" t="str">
        <f>IF(H30=$AC$2,I30,IF(J30=$AC$2,K30,IF(L30=$AC$2,M30,"-")))</f>
        <v>S</v>
      </c>
      <c r="AD30" t="str">
        <f>IF(H30=$AD$2,I30,IF(J30=$AD$2,K30,IF(L30=$AD$2,M30,"-")))</f>
        <v>-</v>
      </c>
      <c r="AE30" t="str">
        <f>IF(H30=$AE$2,I30,IF(J30=$AE$2,K30,IF(L30=$AE$2,M30,"-")))</f>
        <v>-</v>
      </c>
      <c r="AF30" t="str">
        <f>IF(H30=$AF$2,I30,IF(J30=$AF$2,K30,IF(L30=$AF$2,M30,"-")))</f>
        <v>-</v>
      </c>
      <c r="AG30" t="str">
        <f>IF(H30=$AG$2,I30,IF(J30=$AG$2,K30,IF(L30=$AG$2,M30,"-")))</f>
        <v>C</v>
      </c>
      <c r="AH30" t="str">
        <f>IF(H30=$AH$2,I30,IF(J30=$AH$2,K30,IF(L30=$AH$2,M30,"-")))</f>
        <v>-</v>
      </c>
      <c r="AI30" t="str">
        <f>IF(H30=$AI$2,I30,IF(J30=$AI$2,K30,IF(L30=$AI$2,M30,"-")))</f>
        <v>-</v>
      </c>
      <c r="AJ30" t="str">
        <f>IF(H30=$AJ$2,I30,IF(J30=$AJ$2,K30,IF(L30=$AJ$2,M30,"-")))</f>
        <v>-</v>
      </c>
      <c r="AK30" t="str">
        <f>IF(H30=$AK$2,I30,IF(J30=$AK$2,K30,IF(L30=$AK$2,M30,"-")))</f>
        <v>-</v>
      </c>
      <c r="AL30" t="str">
        <f>IF(H30=$AL$2,I30,IF(J30=$AL$2,K30,IF(L30=$AL$2,M30,"-")))</f>
        <v>F</v>
      </c>
      <c r="AM30" t="str">
        <f>IF(H30=$AM$2,I30,IF(J30=$AM$2,K30,IF(L30=$AM$2,M30,"-")))</f>
        <v>-</v>
      </c>
      <c r="AN30" s="14">
        <f>COUNTIF(Z30:AM30,$AN$2)</f>
        <v>0</v>
      </c>
      <c r="AO30" s="14">
        <f>COUNTIF(Z30:AM30,$AO$2)</f>
        <v>0</v>
      </c>
      <c r="AP30" s="14">
        <f>COUNTIF(Z30:AM30,$AP$2)</f>
        <v>0</v>
      </c>
      <c r="AQ30" s="14">
        <f>COUNTIF(Z30:AM30,$AQ$2)</f>
        <v>1</v>
      </c>
      <c r="AR30" s="14">
        <f>COUNTIF(Z30:AM30,$AR$2)</f>
        <v>1</v>
      </c>
      <c r="AS30" s="14">
        <f>COUNTIF(Z30:AM30,$AS$2)</f>
        <v>1</v>
      </c>
      <c r="AT30" s="14">
        <f t="shared" si="6"/>
        <v>2</v>
      </c>
      <c r="AU30" t="str">
        <f t="shared" si="7"/>
        <v>Fail</v>
      </c>
    </row>
    <row r="31" spans="1:47" x14ac:dyDescent="0.25">
      <c r="A31" t="s">
        <v>182</v>
      </c>
      <c r="B31" t="s">
        <v>32</v>
      </c>
      <c r="C31" t="s">
        <v>20</v>
      </c>
      <c r="D31">
        <v>3910266</v>
      </c>
      <c r="E31" t="s">
        <v>108</v>
      </c>
      <c r="F31" t="s">
        <v>117</v>
      </c>
      <c r="G31" t="s">
        <v>183</v>
      </c>
      <c r="H31" s="3" t="str">
        <f t="shared" si="0"/>
        <v>23T</v>
      </c>
      <c r="I31" s="7" t="str">
        <f t="shared" si="1"/>
        <v>C</v>
      </c>
      <c r="J31" s="3" t="str">
        <f t="shared" si="2"/>
        <v>46T</v>
      </c>
      <c r="K31" s="4" t="str">
        <f t="shared" si="3"/>
        <v>B</v>
      </c>
      <c r="L31" s="3" t="str">
        <f t="shared" si="4"/>
        <v>72T</v>
      </c>
      <c r="M31" s="8" t="str">
        <f t="shared" si="5"/>
        <v>B</v>
      </c>
      <c r="N31" t="s">
        <v>139</v>
      </c>
      <c r="O31">
        <v>3</v>
      </c>
      <c r="P31" t="s">
        <v>24</v>
      </c>
      <c r="Q31" t="s">
        <v>25</v>
      </c>
      <c r="R31">
        <v>0.82</v>
      </c>
      <c r="S31">
        <v>501</v>
      </c>
      <c r="T31">
        <v>22759</v>
      </c>
      <c r="U31" t="s">
        <v>44</v>
      </c>
      <c r="V31">
        <v>36</v>
      </c>
      <c r="W31">
        <v>2</v>
      </c>
      <c r="X31">
        <v>4068</v>
      </c>
      <c r="Y31" s="20" t="s">
        <v>685</v>
      </c>
      <c r="Z31" t="str">
        <f>IF(H31=$Z$2,I31,IF(J31=$Z$2,K31,IF(L31=$Z$2,M31,"-")))</f>
        <v>-</v>
      </c>
      <c r="AA31" t="str">
        <f>IF(H31=$AA$2,I31,IF(J31=$AA$2,K31,IF(L31=$AA$2,M31,"-")))</f>
        <v>-</v>
      </c>
      <c r="AB31" t="str">
        <f>IF(H31=$AB$2,I31,IF(J31=$AB$2,K31,IF(L31=$AB$2,M31,"-")))</f>
        <v>-</v>
      </c>
      <c r="AC31" t="str">
        <f>IF(H31=$AC$2,I31,IF(J31=$AC$2,K31,IF(L31=$AC$2,M31,"-")))</f>
        <v>C</v>
      </c>
      <c r="AD31" t="str">
        <f>IF(H31=$AD$2,I31,IF(J31=$AD$2,K31,IF(L31=$AD$2,M31,"-")))</f>
        <v>-</v>
      </c>
      <c r="AE31" t="str">
        <f>IF(H31=$AE$2,I31,IF(J31=$AE$2,K31,IF(L31=$AE$2,M31,"-")))</f>
        <v>-</v>
      </c>
      <c r="AF31" t="str">
        <f>IF(H31=$AF$2,I31,IF(J31=$AF$2,K31,IF(L31=$AF$2,M31,"-")))</f>
        <v>-</v>
      </c>
      <c r="AG31" t="str">
        <f>IF(H31=$AG$2,I31,IF(J31=$AG$2,K31,IF(L31=$AG$2,M31,"-")))</f>
        <v>B</v>
      </c>
      <c r="AH31" t="str">
        <f>IF(H31=$AH$2,I31,IF(J31=$AH$2,K31,IF(L31=$AH$2,M31,"-")))</f>
        <v>-</v>
      </c>
      <c r="AI31" t="str">
        <f>IF(H31=$AI$2,I31,IF(J31=$AI$2,K31,IF(L31=$AI$2,M31,"-")))</f>
        <v>-</v>
      </c>
      <c r="AJ31" t="str">
        <f>IF(H31=$AJ$2,I31,IF(J31=$AJ$2,K31,IF(L31=$AJ$2,M31,"-")))</f>
        <v>-</v>
      </c>
      <c r="AK31" t="str">
        <f>IF(H31=$AK$2,I31,IF(J31=$AK$2,K31,IF(L31=$AK$2,M31,"-")))</f>
        <v>-</v>
      </c>
      <c r="AL31" t="str">
        <f>IF(H31=$AL$2,I31,IF(J31=$AL$2,K31,IF(L31=$AL$2,M31,"-")))</f>
        <v>B</v>
      </c>
      <c r="AM31" t="str">
        <f>IF(H31=$AM$2,I31,IF(J31=$AM$2,K31,IF(L31=$AM$2,M31,"-")))</f>
        <v>-</v>
      </c>
      <c r="AN31" s="14">
        <f>COUNTIF(Z31:AM31,$AN$2)</f>
        <v>0</v>
      </c>
      <c r="AO31" s="14">
        <f>COUNTIF(Z31:AM31,$AO$2)</f>
        <v>0</v>
      </c>
      <c r="AP31" s="14">
        <f>COUNTIF(Z31:AM31,$AP$2)</f>
        <v>2</v>
      </c>
      <c r="AQ31" s="14">
        <f>COUNTIF(Z31:AM31,$AQ$2)</f>
        <v>1</v>
      </c>
      <c r="AR31" s="14">
        <f>COUNTIF(Z31:AM31,$AR$2)</f>
        <v>0</v>
      </c>
      <c r="AS31" s="14">
        <f>COUNTIF(Z31:AM31,$AS$2)</f>
        <v>0</v>
      </c>
      <c r="AT31" s="14">
        <f t="shared" si="6"/>
        <v>3</v>
      </c>
      <c r="AU31" t="str">
        <f t="shared" si="7"/>
        <v>Pass</v>
      </c>
    </row>
    <row r="32" spans="1:47" x14ac:dyDescent="0.25">
      <c r="A32" t="s">
        <v>188</v>
      </c>
      <c r="B32" t="s">
        <v>19</v>
      </c>
      <c r="C32" t="s">
        <v>20</v>
      </c>
      <c r="D32">
        <v>3910293</v>
      </c>
      <c r="E32" t="s">
        <v>164</v>
      </c>
      <c r="F32" t="s">
        <v>189</v>
      </c>
      <c r="G32" t="s">
        <v>190</v>
      </c>
      <c r="H32" s="3" t="str">
        <f t="shared" si="0"/>
        <v>20T</v>
      </c>
      <c r="I32" s="7" t="str">
        <f t="shared" si="1"/>
        <v>S</v>
      </c>
      <c r="J32" s="3" t="str">
        <f t="shared" si="2"/>
        <v>58T</v>
      </c>
      <c r="K32" s="4" t="str">
        <f t="shared" si="3"/>
        <v>C</v>
      </c>
      <c r="L32" s="3" t="str">
        <f t="shared" si="4"/>
        <v>72T</v>
      </c>
      <c r="M32" s="8" t="str">
        <f t="shared" si="5"/>
        <v>C</v>
      </c>
      <c r="N32" t="s">
        <v>43</v>
      </c>
      <c r="O32">
        <v>3</v>
      </c>
      <c r="P32" t="s">
        <v>24</v>
      </c>
      <c r="Q32" t="s">
        <v>25</v>
      </c>
      <c r="R32">
        <v>0.26050000000000001</v>
      </c>
      <c r="S32">
        <v>1049</v>
      </c>
      <c r="T32">
        <v>43208</v>
      </c>
      <c r="U32" t="s">
        <v>44</v>
      </c>
      <c r="V32">
        <v>38</v>
      </c>
      <c r="W32">
        <v>2</v>
      </c>
      <c r="X32">
        <v>4068</v>
      </c>
      <c r="Y32" s="20" t="s">
        <v>685</v>
      </c>
      <c r="Z32" t="str">
        <f>IF(H32=$Z$2,I32,IF(J32=$Z$2,K32,IF(L32=$Z$2,M32,"-")))</f>
        <v>-</v>
      </c>
      <c r="AA32" t="str">
        <f>IF(H32=$AA$2,I32,IF(J32=$AA$2,K32,IF(L32=$AA$2,M32,"-")))</f>
        <v>S</v>
      </c>
      <c r="AB32" t="str">
        <f>IF(H32=$AB$2,I32,IF(J32=$AB$2,K32,IF(L32=$AB$2,M32,"-")))</f>
        <v>-</v>
      </c>
      <c r="AC32" t="str">
        <f>IF(H32=$AC$2,I32,IF(J32=$AC$2,K32,IF(L32=$AC$2,M32,"-")))</f>
        <v>-</v>
      </c>
      <c r="AD32" t="str">
        <f>IF(H32=$AD$2,I32,IF(J32=$AD$2,K32,IF(L32=$AD$2,M32,"-")))</f>
        <v>-</v>
      </c>
      <c r="AE32" t="str">
        <f>IF(H32=$AE$2,I32,IF(J32=$AE$2,K32,IF(L32=$AE$2,M32,"-")))</f>
        <v>-</v>
      </c>
      <c r="AF32" t="str">
        <f>IF(H32=$AF$2,I32,IF(J32=$AF$2,K32,IF(L32=$AF$2,M32,"-")))</f>
        <v>-</v>
      </c>
      <c r="AG32" t="str">
        <f>IF(H32=$AG$2,I32,IF(J32=$AG$2,K32,IF(L32=$AG$2,M32,"-")))</f>
        <v>-</v>
      </c>
      <c r="AH32" t="str">
        <f>IF(H32=$AH$2,I32,IF(J32=$AH$2,K32,IF(L32=$AH$2,M32,"-")))</f>
        <v>-</v>
      </c>
      <c r="AI32" t="str">
        <f>IF(H32=$AI$2,I32,IF(J32=$AI$2,K32,IF(L32=$AI$2,M32,"-")))</f>
        <v>-</v>
      </c>
      <c r="AJ32" t="str">
        <f>IF(H32=$AJ$2,I32,IF(J32=$AJ$2,K32,IF(L32=$AJ$2,M32,"-")))</f>
        <v>-</v>
      </c>
      <c r="AK32" t="str">
        <f>IF(H32=$AK$2,I32,IF(J32=$AK$2,K32,IF(L32=$AK$2,M32,"-")))</f>
        <v>C</v>
      </c>
      <c r="AL32" t="str">
        <f>IF(H32=$AL$2,I32,IF(J32=$AL$2,K32,IF(L32=$AL$2,M32,"-")))</f>
        <v>C</v>
      </c>
      <c r="AM32" t="str">
        <f>IF(H32=$AM$2,I32,IF(J32=$AM$2,K32,IF(L32=$AM$2,M32,"-")))</f>
        <v>-</v>
      </c>
      <c r="AN32" s="14">
        <f>COUNTIF(Z32:AM32,$AN$2)</f>
        <v>0</v>
      </c>
      <c r="AO32" s="14">
        <f>COUNTIF(Z32:AM32,$AO$2)</f>
        <v>0</v>
      </c>
      <c r="AP32" s="14">
        <f>COUNTIF(Z32:AM32,$AP$2)</f>
        <v>0</v>
      </c>
      <c r="AQ32" s="14">
        <f>COUNTIF(Z32:AM32,$AQ$2)</f>
        <v>2</v>
      </c>
      <c r="AR32" s="14">
        <f>COUNTIF(Z32:AM32,$AR$2)</f>
        <v>1</v>
      </c>
      <c r="AS32" s="14">
        <f>COUNTIF(Z32:AM32,$AS$2)</f>
        <v>0</v>
      </c>
      <c r="AT32" s="14">
        <f t="shared" si="6"/>
        <v>3</v>
      </c>
      <c r="AU32" t="str">
        <f t="shared" si="7"/>
        <v>Pass</v>
      </c>
    </row>
    <row r="33" spans="1:47" x14ac:dyDescent="0.25">
      <c r="A33" t="s">
        <v>191</v>
      </c>
      <c r="B33" t="s">
        <v>32</v>
      </c>
      <c r="C33" t="s">
        <v>20</v>
      </c>
      <c r="D33">
        <v>3910305</v>
      </c>
      <c r="E33" t="s">
        <v>116</v>
      </c>
      <c r="F33" t="s">
        <v>56</v>
      </c>
      <c r="G33" t="s">
        <v>192</v>
      </c>
      <c r="H33" s="3" t="str">
        <f t="shared" si="0"/>
        <v>23T</v>
      </c>
      <c r="I33" s="7" t="str">
        <f t="shared" si="1"/>
        <v>S</v>
      </c>
      <c r="J33" s="3" t="str">
        <f t="shared" si="2"/>
        <v>46T</v>
      </c>
      <c r="K33" s="4" t="str">
        <f t="shared" si="3"/>
        <v>C</v>
      </c>
      <c r="L33" s="3" t="str">
        <f t="shared" si="4"/>
        <v>72T</v>
      </c>
      <c r="M33" s="8" t="str">
        <f t="shared" si="5"/>
        <v>S</v>
      </c>
      <c r="N33" t="s">
        <v>30</v>
      </c>
      <c r="O33">
        <v>3</v>
      </c>
      <c r="P33" t="s">
        <v>24</v>
      </c>
      <c r="Q33" t="s">
        <v>25</v>
      </c>
      <c r="R33">
        <v>-0.1328</v>
      </c>
      <c r="S33">
        <v>1505</v>
      </c>
      <c r="T33">
        <v>57937</v>
      </c>
      <c r="U33" t="s">
        <v>44</v>
      </c>
      <c r="V33">
        <v>36</v>
      </c>
      <c r="W33">
        <v>2</v>
      </c>
      <c r="X33">
        <v>4068</v>
      </c>
      <c r="Y33" s="20" t="s">
        <v>685</v>
      </c>
      <c r="Z33" t="str">
        <f>IF(H33=$Z$2,I33,IF(J33=$Z$2,K33,IF(L33=$Z$2,M33,"-")))</f>
        <v>-</v>
      </c>
      <c r="AA33" t="str">
        <f>IF(H33=$AA$2,I33,IF(J33=$AA$2,K33,IF(L33=$AA$2,M33,"-")))</f>
        <v>-</v>
      </c>
      <c r="AB33" t="str">
        <f>IF(H33=$AB$2,I33,IF(J33=$AB$2,K33,IF(L33=$AB$2,M33,"-")))</f>
        <v>-</v>
      </c>
      <c r="AC33" t="str">
        <f>IF(H33=$AC$2,I33,IF(J33=$AC$2,K33,IF(L33=$AC$2,M33,"-")))</f>
        <v>S</v>
      </c>
      <c r="AD33" t="str">
        <f>IF(H33=$AD$2,I33,IF(J33=$AD$2,K33,IF(L33=$AD$2,M33,"-")))</f>
        <v>-</v>
      </c>
      <c r="AE33" t="str">
        <f>IF(H33=$AE$2,I33,IF(J33=$AE$2,K33,IF(L33=$AE$2,M33,"-")))</f>
        <v>-</v>
      </c>
      <c r="AF33" t="str">
        <f>IF(H33=$AF$2,I33,IF(J33=$AF$2,K33,IF(L33=$AF$2,M33,"-")))</f>
        <v>-</v>
      </c>
      <c r="AG33" t="str">
        <f>IF(H33=$AG$2,I33,IF(J33=$AG$2,K33,IF(L33=$AG$2,M33,"-")))</f>
        <v>C</v>
      </c>
      <c r="AH33" t="str">
        <f>IF(H33=$AH$2,I33,IF(J33=$AH$2,K33,IF(L33=$AH$2,M33,"-")))</f>
        <v>-</v>
      </c>
      <c r="AI33" t="str">
        <f>IF(H33=$AI$2,I33,IF(J33=$AI$2,K33,IF(L33=$AI$2,M33,"-")))</f>
        <v>-</v>
      </c>
      <c r="AJ33" t="str">
        <f>IF(H33=$AJ$2,I33,IF(J33=$AJ$2,K33,IF(L33=$AJ$2,M33,"-")))</f>
        <v>-</v>
      </c>
      <c r="AK33" t="str">
        <f>IF(H33=$AK$2,I33,IF(J33=$AK$2,K33,IF(L33=$AK$2,M33,"-")))</f>
        <v>-</v>
      </c>
      <c r="AL33" t="str">
        <f>IF(H33=$AL$2,I33,IF(J33=$AL$2,K33,IF(L33=$AL$2,M33,"-")))</f>
        <v>S</v>
      </c>
      <c r="AM33" t="str">
        <f>IF(H33=$AM$2,I33,IF(J33=$AM$2,K33,IF(L33=$AM$2,M33,"-")))</f>
        <v>-</v>
      </c>
      <c r="AN33" s="14">
        <f>COUNTIF(Z33:AM33,$AN$2)</f>
        <v>0</v>
      </c>
      <c r="AO33" s="14">
        <f>COUNTIF(Z33:AM33,$AO$2)</f>
        <v>0</v>
      </c>
      <c r="AP33" s="14">
        <f>COUNTIF(Z33:AM33,$AP$2)</f>
        <v>0</v>
      </c>
      <c r="AQ33" s="14">
        <f>COUNTIF(Z33:AM33,$AQ$2)</f>
        <v>1</v>
      </c>
      <c r="AR33" s="14">
        <f>COUNTIF(Z33:AM33,$AR$2)</f>
        <v>2</v>
      </c>
      <c r="AS33" s="14">
        <f>COUNTIF(Z33:AM33,$AS$2)</f>
        <v>0</v>
      </c>
      <c r="AT33" s="14">
        <f t="shared" si="6"/>
        <v>3</v>
      </c>
      <c r="AU33" t="str">
        <f t="shared" si="7"/>
        <v>Pass</v>
      </c>
    </row>
    <row r="34" spans="1:47" x14ac:dyDescent="0.25">
      <c r="A34" t="s">
        <v>193</v>
      </c>
      <c r="B34" t="s">
        <v>32</v>
      </c>
      <c r="C34" t="s">
        <v>20</v>
      </c>
      <c r="D34">
        <v>3910323</v>
      </c>
      <c r="E34" t="s">
        <v>108</v>
      </c>
      <c r="F34" t="s">
        <v>135</v>
      </c>
      <c r="G34" t="s">
        <v>183</v>
      </c>
      <c r="H34" s="3" t="str">
        <f t="shared" si="0"/>
        <v>23T</v>
      </c>
      <c r="I34" s="7" t="str">
        <f t="shared" si="1"/>
        <v>C</v>
      </c>
      <c r="J34" s="3" t="str">
        <f t="shared" si="2"/>
        <v>58T</v>
      </c>
      <c r="K34" s="4" t="str">
        <f t="shared" si="3"/>
        <v>B</v>
      </c>
      <c r="L34" s="3" t="str">
        <f t="shared" si="4"/>
        <v>72T</v>
      </c>
      <c r="M34" s="8" t="str">
        <f t="shared" si="5"/>
        <v>B</v>
      </c>
      <c r="N34" t="s">
        <v>139</v>
      </c>
      <c r="O34">
        <v>3</v>
      </c>
      <c r="P34" t="s">
        <v>24</v>
      </c>
      <c r="Q34" t="s">
        <v>25</v>
      </c>
      <c r="R34">
        <v>0.59870000000000001</v>
      </c>
      <c r="S34">
        <v>683</v>
      </c>
      <c r="T34">
        <v>30413</v>
      </c>
      <c r="U34" t="s">
        <v>44</v>
      </c>
      <c r="V34">
        <v>30</v>
      </c>
      <c r="W34">
        <v>2</v>
      </c>
      <c r="X34">
        <v>4068</v>
      </c>
      <c r="Y34" s="20" t="s">
        <v>685</v>
      </c>
      <c r="Z34" t="str">
        <f>IF(H34=$Z$2,I34,IF(J34=$Z$2,K34,IF(L34=$Z$2,M34,"-")))</f>
        <v>-</v>
      </c>
      <c r="AA34" t="str">
        <f>IF(H34=$AA$2,I34,IF(J34=$AA$2,K34,IF(L34=$AA$2,M34,"-")))</f>
        <v>-</v>
      </c>
      <c r="AB34" t="str">
        <f>IF(H34=$AB$2,I34,IF(J34=$AB$2,K34,IF(L34=$AB$2,M34,"-")))</f>
        <v>-</v>
      </c>
      <c r="AC34" t="str">
        <f>IF(H34=$AC$2,I34,IF(J34=$AC$2,K34,IF(L34=$AC$2,M34,"-")))</f>
        <v>C</v>
      </c>
      <c r="AD34" t="str">
        <f>IF(H34=$AD$2,I34,IF(J34=$AD$2,K34,IF(L34=$AD$2,M34,"-")))</f>
        <v>-</v>
      </c>
      <c r="AE34" t="str">
        <f>IF(H34=$AE$2,I34,IF(J34=$AE$2,K34,IF(L34=$AE$2,M34,"-")))</f>
        <v>-</v>
      </c>
      <c r="AF34" t="str">
        <f>IF(H34=$AF$2,I34,IF(J34=$AF$2,K34,IF(L34=$AF$2,M34,"-")))</f>
        <v>-</v>
      </c>
      <c r="AG34" t="str">
        <f>IF(H34=$AG$2,I34,IF(J34=$AG$2,K34,IF(L34=$AG$2,M34,"-")))</f>
        <v>-</v>
      </c>
      <c r="AH34" t="str">
        <f>IF(H34=$AH$2,I34,IF(J34=$AH$2,K34,IF(L34=$AH$2,M34,"-")))</f>
        <v>-</v>
      </c>
      <c r="AI34" t="str">
        <f>IF(H34=$AI$2,I34,IF(J34=$AI$2,K34,IF(L34=$AI$2,M34,"-")))</f>
        <v>-</v>
      </c>
      <c r="AJ34" t="str">
        <f>IF(H34=$AJ$2,I34,IF(J34=$AJ$2,K34,IF(L34=$AJ$2,M34,"-")))</f>
        <v>-</v>
      </c>
      <c r="AK34" t="str">
        <f>IF(H34=$AK$2,I34,IF(J34=$AK$2,K34,IF(L34=$AK$2,M34,"-")))</f>
        <v>B</v>
      </c>
      <c r="AL34" t="str">
        <f>IF(H34=$AL$2,I34,IF(J34=$AL$2,K34,IF(L34=$AL$2,M34,"-")))</f>
        <v>B</v>
      </c>
      <c r="AM34" t="str">
        <f>IF(H34=$AM$2,I34,IF(J34=$AM$2,K34,IF(L34=$AM$2,M34,"-")))</f>
        <v>-</v>
      </c>
      <c r="AN34" s="14">
        <f>COUNTIF(Z34:AM34,$AN$2)</f>
        <v>0</v>
      </c>
      <c r="AO34" s="14">
        <f>COUNTIF(Z34:AM34,$AO$2)</f>
        <v>0</v>
      </c>
      <c r="AP34" s="14">
        <f>COUNTIF(Z34:AM34,$AP$2)</f>
        <v>2</v>
      </c>
      <c r="AQ34" s="14">
        <f>COUNTIF(Z34:AM34,$AQ$2)</f>
        <v>1</v>
      </c>
      <c r="AR34" s="14">
        <f>COUNTIF(Z34:AM34,$AR$2)</f>
        <v>0</v>
      </c>
      <c r="AS34" s="14">
        <f>COUNTIF(Z34:AM34,$AS$2)</f>
        <v>0</v>
      </c>
      <c r="AT34" s="14">
        <f t="shared" si="6"/>
        <v>3</v>
      </c>
      <c r="AU34" t="str">
        <f t="shared" si="7"/>
        <v>Pass</v>
      </c>
    </row>
    <row r="35" spans="1:47" x14ac:dyDescent="0.25">
      <c r="A35" t="s">
        <v>199</v>
      </c>
      <c r="B35" t="s">
        <v>32</v>
      </c>
      <c r="C35" t="s">
        <v>20</v>
      </c>
      <c r="D35">
        <v>3910374</v>
      </c>
      <c r="E35" t="s">
        <v>116</v>
      </c>
      <c r="F35" t="s">
        <v>28</v>
      </c>
      <c r="G35" t="s">
        <v>179</v>
      </c>
      <c r="H35" s="3" t="str">
        <f t="shared" si="0"/>
        <v>23T</v>
      </c>
      <c r="I35" s="7" t="str">
        <f t="shared" si="1"/>
        <v>S</v>
      </c>
      <c r="J35" s="3" t="str">
        <f t="shared" si="2"/>
        <v>46T</v>
      </c>
      <c r="K35" s="4" t="str">
        <f t="shared" si="3"/>
        <v>C</v>
      </c>
      <c r="L35" s="3" t="str">
        <f t="shared" si="4"/>
        <v>72T</v>
      </c>
      <c r="M35" s="8" t="str">
        <f t="shared" si="5"/>
        <v>S</v>
      </c>
      <c r="N35" t="s">
        <v>30</v>
      </c>
      <c r="O35">
        <v>3</v>
      </c>
      <c r="P35" t="s">
        <v>24</v>
      </c>
      <c r="Q35" t="s">
        <v>25</v>
      </c>
      <c r="R35">
        <v>-0.54069999999999996</v>
      </c>
      <c r="S35">
        <v>1858</v>
      </c>
      <c r="T35">
        <v>69185</v>
      </c>
      <c r="U35" t="s">
        <v>44</v>
      </c>
      <c r="V35">
        <v>36</v>
      </c>
      <c r="W35">
        <v>2</v>
      </c>
      <c r="X35">
        <v>4068</v>
      </c>
      <c r="Y35" s="20" t="s">
        <v>685</v>
      </c>
      <c r="Z35" t="str">
        <f>IF(H35=$Z$2,I35,IF(J35=$Z$2,K35,IF(L35=$Z$2,M35,"-")))</f>
        <v>-</v>
      </c>
      <c r="AA35" t="str">
        <f>IF(H35=$AA$2,I35,IF(J35=$AA$2,K35,IF(L35=$AA$2,M35,"-")))</f>
        <v>-</v>
      </c>
      <c r="AB35" t="str">
        <f>IF(H35=$AB$2,I35,IF(J35=$AB$2,K35,IF(L35=$AB$2,M35,"-")))</f>
        <v>-</v>
      </c>
      <c r="AC35" t="str">
        <f>IF(H35=$AC$2,I35,IF(J35=$AC$2,K35,IF(L35=$AC$2,M35,"-")))</f>
        <v>S</v>
      </c>
      <c r="AD35" t="str">
        <f>IF(H35=$AD$2,I35,IF(J35=$AD$2,K35,IF(L35=$AD$2,M35,"-")))</f>
        <v>-</v>
      </c>
      <c r="AE35" t="str">
        <f>IF(H35=$AE$2,I35,IF(J35=$AE$2,K35,IF(L35=$AE$2,M35,"-")))</f>
        <v>-</v>
      </c>
      <c r="AF35" t="str">
        <f>IF(H35=$AF$2,I35,IF(J35=$AF$2,K35,IF(L35=$AF$2,M35,"-")))</f>
        <v>-</v>
      </c>
      <c r="AG35" t="str">
        <f>IF(H35=$AG$2,I35,IF(J35=$AG$2,K35,IF(L35=$AG$2,M35,"-")))</f>
        <v>C</v>
      </c>
      <c r="AH35" t="str">
        <f>IF(H35=$AH$2,I35,IF(J35=$AH$2,K35,IF(L35=$AH$2,M35,"-")))</f>
        <v>-</v>
      </c>
      <c r="AI35" t="str">
        <f>IF(H35=$AI$2,I35,IF(J35=$AI$2,K35,IF(L35=$AI$2,M35,"-")))</f>
        <v>-</v>
      </c>
      <c r="AJ35" t="str">
        <f>IF(H35=$AJ$2,I35,IF(J35=$AJ$2,K35,IF(L35=$AJ$2,M35,"-")))</f>
        <v>-</v>
      </c>
      <c r="AK35" t="str">
        <f>IF(H35=$AK$2,I35,IF(J35=$AK$2,K35,IF(L35=$AK$2,M35,"-")))</f>
        <v>-</v>
      </c>
      <c r="AL35" t="str">
        <f>IF(H35=$AL$2,I35,IF(J35=$AL$2,K35,IF(L35=$AL$2,M35,"-")))</f>
        <v>S</v>
      </c>
      <c r="AM35" t="str">
        <f>IF(H35=$AM$2,I35,IF(J35=$AM$2,K35,IF(L35=$AM$2,M35,"-")))</f>
        <v>-</v>
      </c>
      <c r="AN35" s="14">
        <f>COUNTIF(Z35:AM35,$AN$2)</f>
        <v>0</v>
      </c>
      <c r="AO35" s="14">
        <f>COUNTIF(Z35:AM35,$AO$2)</f>
        <v>0</v>
      </c>
      <c r="AP35" s="14">
        <f>COUNTIF(Z35:AM35,$AP$2)</f>
        <v>0</v>
      </c>
      <c r="AQ35" s="14">
        <f>COUNTIF(Z35:AM35,$AQ$2)</f>
        <v>1</v>
      </c>
      <c r="AR35" s="14">
        <f>COUNTIF(Z35:AM35,$AR$2)</f>
        <v>2</v>
      </c>
      <c r="AS35" s="14">
        <f>COUNTIF(Z35:AM35,$AS$2)</f>
        <v>0</v>
      </c>
      <c r="AT35" s="14">
        <f t="shared" si="6"/>
        <v>3</v>
      </c>
      <c r="AU35" t="str">
        <f t="shared" si="7"/>
        <v>Pass</v>
      </c>
    </row>
    <row r="36" spans="1:47" x14ac:dyDescent="0.25">
      <c r="A36" t="s">
        <v>200</v>
      </c>
      <c r="B36" t="s">
        <v>19</v>
      </c>
      <c r="C36" t="s">
        <v>20</v>
      </c>
      <c r="D36">
        <v>3910382</v>
      </c>
      <c r="E36" t="s">
        <v>108</v>
      </c>
      <c r="F36" t="s">
        <v>201</v>
      </c>
      <c r="G36" t="s">
        <v>28</v>
      </c>
      <c r="H36" s="3" t="str">
        <f t="shared" si="0"/>
        <v>23T</v>
      </c>
      <c r="I36" s="7" t="str">
        <f t="shared" si="1"/>
        <v>C</v>
      </c>
      <c r="J36" s="3" t="str">
        <f t="shared" si="2"/>
        <v>24T</v>
      </c>
      <c r="K36" s="4" t="str">
        <f t="shared" si="3"/>
        <v>S</v>
      </c>
      <c r="L36" s="3" t="str">
        <f t="shared" si="4"/>
        <v>46T</v>
      </c>
      <c r="M36" s="8" t="str">
        <f t="shared" si="5"/>
        <v>C</v>
      </c>
      <c r="N36" t="s">
        <v>43</v>
      </c>
      <c r="O36">
        <v>3</v>
      </c>
      <c r="P36" t="s">
        <v>24</v>
      </c>
      <c r="Q36" t="s">
        <v>25</v>
      </c>
      <c r="R36">
        <v>-0.11409999999999999</v>
      </c>
      <c r="S36">
        <v>1483</v>
      </c>
      <c r="T36">
        <v>57305</v>
      </c>
      <c r="U36" t="s">
        <v>44</v>
      </c>
      <c r="V36">
        <v>28</v>
      </c>
      <c r="W36">
        <v>2</v>
      </c>
      <c r="X36">
        <v>4068</v>
      </c>
      <c r="Y36" s="20" t="s">
        <v>685</v>
      </c>
      <c r="Z36" t="str">
        <f>IF(H36=$Z$2,I36,IF(J36=$Z$2,K36,IF(L36=$Z$2,M36,"-")))</f>
        <v>-</v>
      </c>
      <c r="AA36" t="str">
        <f>IF(H36=$AA$2,I36,IF(J36=$AA$2,K36,IF(L36=$AA$2,M36,"-")))</f>
        <v>-</v>
      </c>
      <c r="AB36" t="str">
        <f>IF(H36=$AB$2,I36,IF(J36=$AB$2,K36,IF(L36=$AB$2,M36,"-")))</f>
        <v>-</v>
      </c>
      <c r="AC36" t="str">
        <f>IF(H36=$AC$2,I36,IF(J36=$AC$2,K36,IF(L36=$AC$2,M36,"-")))</f>
        <v>C</v>
      </c>
      <c r="AD36" t="str">
        <f>IF(H36=$AD$2,I36,IF(J36=$AD$2,K36,IF(L36=$AD$2,M36,"-")))</f>
        <v>S</v>
      </c>
      <c r="AE36" t="str">
        <f>IF(H36=$AE$2,I36,IF(J36=$AE$2,K36,IF(L36=$AE$2,M36,"-")))</f>
        <v>-</v>
      </c>
      <c r="AF36" t="str">
        <f>IF(H36=$AF$2,I36,IF(J36=$AF$2,K36,IF(L36=$AF$2,M36,"-")))</f>
        <v>-</v>
      </c>
      <c r="AG36" t="str">
        <f>IF(H36=$AG$2,I36,IF(J36=$AG$2,K36,IF(L36=$AG$2,M36,"-")))</f>
        <v>C</v>
      </c>
      <c r="AH36" t="str">
        <f>IF(H36=$AH$2,I36,IF(J36=$AH$2,K36,IF(L36=$AH$2,M36,"-")))</f>
        <v>-</v>
      </c>
      <c r="AI36" t="str">
        <f>IF(H36=$AI$2,I36,IF(J36=$AI$2,K36,IF(L36=$AI$2,M36,"-")))</f>
        <v>-</v>
      </c>
      <c r="AJ36" t="str">
        <f>IF(H36=$AJ$2,I36,IF(J36=$AJ$2,K36,IF(L36=$AJ$2,M36,"-")))</f>
        <v>-</v>
      </c>
      <c r="AK36" t="str">
        <f>IF(H36=$AK$2,I36,IF(J36=$AK$2,K36,IF(L36=$AK$2,M36,"-")))</f>
        <v>-</v>
      </c>
      <c r="AL36" t="str">
        <f>IF(H36=$AL$2,I36,IF(J36=$AL$2,K36,IF(L36=$AL$2,M36,"-")))</f>
        <v>-</v>
      </c>
      <c r="AM36" t="str">
        <f>IF(H36=$AM$2,I36,IF(J36=$AM$2,K36,IF(L36=$AM$2,M36,"-")))</f>
        <v>-</v>
      </c>
      <c r="AN36" s="14">
        <f>COUNTIF(Z36:AM36,$AN$2)</f>
        <v>0</v>
      </c>
      <c r="AO36" s="14">
        <f>COUNTIF(Z36:AM36,$AO$2)</f>
        <v>0</v>
      </c>
      <c r="AP36" s="14">
        <f>COUNTIF(Z36:AM36,$AP$2)</f>
        <v>0</v>
      </c>
      <c r="AQ36" s="14">
        <f>COUNTIF(Z36:AM36,$AQ$2)</f>
        <v>2</v>
      </c>
      <c r="AR36" s="14">
        <f>COUNTIF(Z36:AM36,$AR$2)</f>
        <v>1</v>
      </c>
      <c r="AS36" s="14">
        <f>COUNTIF(Z36:AM36,$AS$2)</f>
        <v>0</v>
      </c>
      <c r="AT36" s="14">
        <f t="shared" si="6"/>
        <v>3</v>
      </c>
      <c r="AU36" t="str">
        <f t="shared" si="7"/>
        <v>Pass</v>
      </c>
    </row>
    <row r="37" spans="1:47" x14ac:dyDescent="0.25">
      <c r="A37" t="s">
        <v>202</v>
      </c>
      <c r="B37" t="s">
        <v>32</v>
      </c>
      <c r="C37" t="s">
        <v>20</v>
      </c>
      <c r="D37">
        <v>3910390</v>
      </c>
      <c r="E37" t="s">
        <v>116</v>
      </c>
      <c r="F37" t="s">
        <v>203</v>
      </c>
      <c r="G37" t="s">
        <v>72</v>
      </c>
      <c r="H37" s="3" t="str">
        <f t="shared" si="0"/>
        <v>23T</v>
      </c>
      <c r="I37" s="7" t="str">
        <f t="shared" si="1"/>
        <v>S</v>
      </c>
      <c r="J37" s="3" t="str">
        <f t="shared" si="2"/>
        <v>24T</v>
      </c>
      <c r="K37" s="4" t="str">
        <f t="shared" si="3"/>
        <v>F</v>
      </c>
      <c r="L37" s="3" t="str">
        <f t="shared" si="4"/>
        <v>58T</v>
      </c>
      <c r="M37" s="8" t="str">
        <f t="shared" si="5"/>
        <v>C</v>
      </c>
      <c r="N37" t="s">
        <v>33</v>
      </c>
      <c r="O37">
        <v>2</v>
      </c>
      <c r="P37" t="s">
        <v>34</v>
      </c>
      <c r="Q37" t="s">
        <v>25</v>
      </c>
      <c r="R37">
        <v>-0.70960000000000001</v>
      </c>
      <c r="U37" t="s">
        <v>44</v>
      </c>
      <c r="V37">
        <v>24</v>
      </c>
      <c r="W37">
        <v>2</v>
      </c>
      <c r="X37">
        <v>4068</v>
      </c>
      <c r="Y37" s="20" t="s">
        <v>685</v>
      </c>
      <c r="Z37" t="str">
        <f>IF(H37=$Z$2,I37,IF(J37=$Z$2,K37,IF(L37=$Z$2,M37,"-")))</f>
        <v>-</v>
      </c>
      <c r="AA37" t="str">
        <f>IF(H37=$AA$2,I37,IF(J37=$AA$2,K37,IF(L37=$AA$2,M37,"-")))</f>
        <v>-</v>
      </c>
      <c r="AB37" t="str">
        <f>IF(H37=$AB$2,I37,IF(J37=$AB$2,K37,IF(L37=$AB$2,M37,"-")))</f>
        <v>-</v>
      </c>
      <c r="AC37" t="str">
        <f>IF(H37=$AC$2,I37,IF(J37=$AC$2,K37,IF(L37=$AC$2,M37,"-")))</f>
        <v>S</v>
      </c>
      <c r="AD37" t="str">
        <f>IF(H37=$AD$2,I37,IF(J37=$AD$2,K37,IF(L37=$AD$2,M37,"-")))</f>
        <v>F</v>
      </c>
      <c r="AE37" t="str">
        <f>IF(H37=$AE$2,I37,IF(J37=$AE$2,K37,IF(L37=$AE$2,M37,"-")))</f>
        <v>-</v>
      </c>
      <c r="AF37" t="str">
        <f>IF(H37=$AF$2,I37,IF(J37=$AF$2,K37,IF(L37=$AF$2,M37,"-")))</f>
        <v>-</v>
      </c>
      <c r="AG37" t="str">
        <f>IF(H37=$AG$2,I37,IF(J37=$AG$2,K37,IF(L37=$AG$2,M37,"-")))</f>
        <v>-</v>
      </c>
      <c r="AH37" t="str">
        <f>IF(H37=$AH$2,I37,IF(J37=$AH$2,K37,IF(L37=$AH$2,M37,"-")))</f>
        <v>-</v>
      </c>
      <c r="AI37" t="str">
        <f>IF(H37=$AI$2,I37,IF(J37=$AI$2,K37,IF(L37=$AI$2,M37,"-")))</f>
        <v>-</v>
      </c>
      <c r="AJ37" t="str">
        <f>IF(H37=$AJ$2,I37,IF(J37=$AJ$2,K37,IF(L37=$AJ$2,M37,"-")))</f>
        <v>-</v>
      </c>
      <c r="AK37" t="str">
        <f>IF(H37=$AK$2,I37,IF(J37=$AK$2,K37,IF(L37=$AK$2,M37,"-")))</f>
        <v>C</v>
      </c>
      <c r="AL37" t="str">
        <f>IF(H37=$AL$2,I37,IF(J37=$AL$2,K37,IF(L37=$AL$2,M37,"-")))</f>
        <v>-</v>
      </c>
      <c r="AM37" t="str">
        <f>IF(H37=$AM$2,I37,IF(J37=$AM$2,K37,IF(L37=$AM$2,M37,"-")))</f>
        <v>-</v>
      </c>
      <c r="AN37" s="14">
        <f>COUNTIF(Z37:AM37,$AN$2)</f>
        <v>0</v>
      </c>
      <c r="AO37" s="14">
        <f>COUNTIF(Z37:AM37,$AO$2)</f>
        <v>0</v>
      </c>
      <c r="AP37" s="14">
        <f>COUNTIF(Z37:AM37,$AP$2)</f>
        <v>0</v>
      </c>
      <c r="AQ37" s="14">
        <f>COUNTIF(Z37:AM37,$AQ$2)</f>
        <v>1</v>
      </c>
      <c r="AR37" s="14">
        <f>COUNTIF(Z37:AM37,$AR$2)</f>
        <v>1</v>
      </c>
      <c r="AS37" s="14">
        <f>COUNTIF(Z37:AM37,$AS$2)</f>
        <v>1</v>
      </c>
      <c r="AT37" s="14">
        <f t="shared" si="6"/>
        <v>2</v>
      </c>
      <c r="AU37" t="str">
        <f t="shared" si="7"/>
        <v>Fail</v>
      </c>
    </row>
    <row r="38" spans="1:47" x14ac:dyDescent="0.25">
      <c r="A38" t="s">
        <v>213</v>
      </c>
      <c r="B38" t="s">
        <v>19</v>
      </c>
      <c r="C38" t="s">
        <v>20</v>
      </c>
      <c r="D38">
        <v>3910445</v>
      </c>
      <c r="E38" t="s">
        <v>108</v>
      </c>
      <c r="F38" t="s">
        <v>201</v>
      </c>
      <c r="G38" t="s">
        <v>189</v>
      </c>
      <c r="H38" s="3" t="str">
        <f t="shared" si="0"/>
        <v>23T</v>
      </c>
      <c r="I38" s="7" t="str">
        <f t="shared" si="1"/>
        <v>C</v>
      </c>
      <c r="J38" s="3" t="str">
        <f t="shared" si="2"/>
        <v>24T</v>
      </c>
      <c r="K38" s="4" t="str">
        <f t="shared" si="3"/>
        <v>S</v>
      </c>
      <c r="L38" s="3" t="str">
        <f t="shared" si="4"/>
        <v>58T</v>
      </c>
      <c r="M38" s="8" t="str">
        <f t="shared" si="5"/>
        <v>C</v>
      </c>
      <c r="N38" t="s">
        <v>43</v>
      </c>
      <c r="O38">
        <v>3</v>
      </c>
      <c r="P38" t="s">
        <v>24</v>
      </c>
      <c r="Q38" t="s">
        <v>25</v>
      </c>
      <c r="R38">
        <v>8.6699999999999999E-2</v>
      </c>
      <c r="S38">
        <v>1253</v>
      </c>
      <c r="T38">
        <v>49864</v>
      </c>
      <c r="U38" t="s">
        <v>44</v>
      </c>
      <c r="V38">
        <v>54</v>
      </c>
      <c r="W38">
        <v>2</v>
      </c>
      <c r="X38">
        <v>4068</v>
      </c>
      <c r="Y38" s="20" t="s">
        <v>685</v>
      </c>
      <c r="Z38" t="str">
        <f>IF(H38=$Z$2,I38,IF(J38=$Z$2,K38,IF(L38=$Z$2,M38,"-")))</f>
        <v>-</v>
      </c>
      <c r="AA38" t="str">
        <f>IF(H38=$AA$2,I38,IF(J38=$AA$2,K38,IF(L38=$AA$2,M38,"-")))</f>
        <v>-</v>
      </c>
      <c r="AB38" t="str">
        <f>IF(H38=$AB$2,I38,IF(J38=$AB$2,K38,IF(L38=$AB$2,M38,"-")))</f>
        <v>-</v>
      </c>
      <c r="AC38" t="str">
        <f>IF(H38=$AC$2,I38,IF(J38=$AC$2,K38,IF(L38=$AC$2,M38,"-")))</f>
        <v>C</v>
      </c>
      <c r="AD38" t="str">
        <f>IF(H38=$AD$2,I38,IF(J38=$AD$2,K38,IF(L38=$AD$2,M38,"-")))</f>
        <v>S</v>
      </c>
      <c r="AE38" t="str">
        <f>IF(H38=$AE$2,I38,IF(J38=$AE$2,K38,IF(L38=$AE$2,M38,"-")))</f>
        <v>-</v>
      </c>
      <c r="AF38" t="str">
        <f>IF(H38=$AF$2,I38,IF(J38=$AF$2,K38,IF(L38=$AF$2,M38,"-")))</f>
        <v>-</v>
      </c>
      <c r="AG38" t="str">
        <f>IF(H38=$AG$2,I38,IF(J38=$AG$2,K38,IF(L38=$AG$2,M38,"-")))</f>
        <v>-</v>
      </c>
      <c r="AH38" t="str">
        <f>IF(H38=$AH$2,I38,IF(J38=$AH$2,K38,IF(L38=$AH$2,M38,"-")))</f>
        <v>-</v>
      </c>
      <c r="AI38" t="str">
        <f>IF(H38=$AI$2,I38,IF(J38=$AI$2,K38,IF(L38=$AI$2,M38,"-")))</f>
        <v>-</v>
      </c>
      <c r="AJ38" t="str">
        <f>IF(H38=$AJ$2,I38,IF(J38=$AJ$2,K38,IF(L38=$AJ$2,M38,"-")))</f>
        <v>-</v>
      </c>
      <c r="AK38" t="str">
        <f>IF(H38=$AK$2,I38,IF(J38=$AK$2,K38,IF(L38=$AK$2,M38,"-")))</f>
        <v>C</v>
      </c>
      <c r="AL38" t="str">
        <f>IF(H38=$AL$2,I38,IF(J38=$AL$2,K38,IF(L38=$AL$2,M38,"-")))</f>
        <v>-</v>
      </c>
      <c r="AM38" t="str">
        <f>IF(H38=$AM$2,I38,IF(J38=$AM$2,K38,IF(L38=$AM$2,M38,"-")))</f>
        <v>-</v>
      </c>
      <c r="AN38" s="14">
        <f>COUNTIF(Z38:AM38,$AN$2)</f>
        <v>0</v>
      </c>
      <c r="AO38" s="14">
        <f>COUNTIF(Z38:AM38,$AO$2)</f>
        <v>0</v>
      </c>
      <c r="AP38" s="14">
        <f>COUNTIF(Z38:AM38,$AP$2)</f>
        <v>0</v>
      </c>
      <c r="AQ38" s="14">
        <f>COUNTIF(Z38:AM38,$AQ$2)</f>
        <v>2</v>
      </c>
      <c r="AR38" s="14">
        <f>COUNTIF(Z38:AM38,$AR$2)</f>
        <v>1</v>
      </c>
      <c r="AS38" s="14">
        <f>COUNTIF(Z38:AM38,$AS$2)</f>
        <v>0</v>
      </c>
      <c r="AT38" s="14">
        <f t="shared" si="6"/>
        <v>3</v>
      </c>
      <c r="AU38" t="str">
        <f t="shared" si="7"/>
        <v>Pass</v>
      </c>
    </row>
    <row r="39" spans="1:47" x14ac:dyDescent="0.25">
      <c r="A39" t="s">
        <v>220</v>
      </c>
      <c r="B39" t="s">
        <v>32</v>
      </c>
      <c r="C39" t="s">
        <v>20</v>
      </c>
      <c r="D39">
        <v>3910479</v>
      </c>
      <c r="E39" t="s">
        <v>161</v>
      </c>
      <c r="F39" t="s">
        <v>68</v>
      </c>
      <c r="G39" t="s">
        <v>89</v>
      </c>
      <c r="H39" s="3" t="str">
        <f t="shared" si="0"/>
        <v>23T</v>
      </c>
      <c r="I39" s="7" t="str">
        <f t="shared" si="1"/>
        <v>B</v>
      </c>
      <c r="J39" s="3" t="str">
        <f t="shared" si="2"/>
        <v>46T</v>
      </c>
      <c r="K39" s="4" t="str">
        <f t="shared" si="3"/>
        <v>B</v>
      </c>
      <c r="L39" s="3" t="str">
        <f t="shared" si="4"/>
        <v>72T</v>
      </c>
      <c r="M39" s="8" t="str">
        <f t="shared" si="5"/>
        <v>C</v>
      </c>
      <c r="N39" t="s">
        <v>139</v>
      </c>
      <c r="O39">
        <v>3</v>
      </c>
      <c r="P39" t="s">
        <v>24</v>
      </c>
      <c r="Q39" t="s">
        <v>25</v>
      </c>
      <c r="R39">
        <v>0.73029999999999995</v>
      </c>
      <c r="S39">
        <v>571</v>
      </c>
      <c r="T39">
        <v>25793</v>
      </c>
      <c r="U39" t="s">
        <v>44</v>
      </c>
      <c r="V39">
        <v>36</v>
      </c>
      <c r="W39">
        <v>2</v>
      </c>
      <c r="X39">
        <v>4068</v>
      </c>
      <c r="Y39" s="20" t="s">
        <v>685</v>
      </c>
      <c r="Z39" t="str">
        <f>IF(H39=$Z$2,I39,IF(J39=$Z$2,K39,IF(L39=$Z$2,M39,"-")))</f>
        <v>-</v>
      </c>
      <c r="AA39" t="str">
        <f>IF(H39=$AA$2,I39,IF(J39=$AA$2,K39,IF(L39=$AA$2,M39,"-")))</f>
        <v>-</v>
      </c>
      <c r="AB39" t="str">
        <f>IF(H39=$AB$2,I39,IF(J39=$AB$2,K39,IF(L39=$AB$2,M39,"-")))</f>
        <v>-</v>
      </c>
      <c r="AC39" t="str">
        <f>IF(H39=$AC$2,I39,IF(J39=$AC$2,K39,IF(L39=$AC$2,M39,"-")))</f>
        <v>B</v>
      </c>
      <c r="AD39" t="str">
        <f>IF(H39=$AD$2,I39,IF(J39=$AD$2,K39,IF(L39=$AD$2,M39,"-")))</f>
        <v>-</v>
      </c>
      <c r="AE39" t="str">
        <f>IF(H39=$AE$2,I39,IF(J39=$AE$2,K39,IF(L39=$AE$2,M39,"-")))</f>
        <v>-</v>
      </c>
      <c r="AF39" t="str">
        <f>IF(H39=$AF$2,I39,IF(J39=$AF$2,K39,IF(L39=$AF$2,M39,"-")))</f>
        <v>-</v>
      </c>
      <c r="AG39" t="str">
        <f>IF(H39=$AG$2,I39,IF(J39=$AG$2,K39,IF(L39=$AG$2,M39,"-")))</f>
        <v>B</v>
      </c>
      <c r="AH39" t="str">
        <f>IF(H39=$AH$2,I39,IF(J39=$AH$2,K39,IF(L39=$AH$2,M39,"-")))</f>
        <v>-</v>
      </c>
      <c r="AI39" t="str">
        <f>IF(H39=$AI$2,I39,IF(J39=$AI$2,K39,IF(L39=$AI$2,M39,"-")))</f>
        <v>-</v>
      </c>
      <c r="AJ39" t="str">
        <f>IF(H39=$AJ$2,I39,IF(J39=$AJ$2,K39,IF(L39=$AJ$2,M39,"-")))</f>
        <v>-</v>
      </c>
      <c r="AK39" t="str">
        <f>IF(H39=$AK$2,I39,IF(J39=$AK$2,K39,IF(L39=$AK$2,M39,"-")))</f>
        <v>-</v>
      </c>
      <c r="AL39" t="str">
        <f>IF(H39=$AL$2,I39,IF(J39=$AL$2,K39,IF(L39=$AL$2,M39,"-")))</f>
        <v>C</v>
      </c>
      <c r="AM39" t="str">
        <f>IF(H39=$AM$2,I39,IF(J39=$AM$2,K39,IF(L39=$AM$2,M39,"-")))</f>
        <v>-</v>
      </c>
      <c r="AN39" s="14">
        <f>COUNTIF(Z39:AM39,$AN$2)</f>
        <v>0</v>
      </c>
      <c r="AO39" s="14">
        <f>COUNTIF(Z39:AM39,$AO$2)</f>
        <v>0</v>
      </c>
      <c r="AP39" s="14">
        <f>COUNTIF(Z39:AM39,$AP$2)</f>
        <v>2</v>
      </c>
      <c r="AQ39" s="14">
        <f>COUNTIF(Z39:AM39,$AQ$2)</f>
        <v>1</v>
      </c>
      <c r="AR39" s="14">
        <f>COUNTIF(Z39:AM39,$AR$2)</f>
        <v>0</v>
      </c>
      <c r="AS39" s="14">
        <f>COUNTIF(Z39:AM39,$AS$2)</f>
        <v>0</v>
      </c>
      <c r="AT39" s="14">
        <f t="shared" si="6"/>
        <v>3</v>
      </c>
      <c r="AU39" t="str">
        <f t="shared" si="7"/>
        <v>Pass</v>
      </c>
    </row>
    <row r="40" spans="1:47" x14ac:dyDescent="0.25">
      <c r="A40" t="s">
        <v>222</v>
      </c>
      <c r="B40" t="s">
        <v>32</v>
      </c>
      <c r="C40" t="s">
        <v>20</v>
      </c>
      <c r="D40">
        <v>3910495</v>
      </c>
      <c r="E40" t="s">
        <v>116</v>
      </c>
      <c r="F40" t="s">
        <v>49</v>
      </c>
      <c r="G40" t="s">
        <v>109</v>
      </c>
      <c r="H40" s="3" t="str">
        <f t="shared" si="0"/>
        <v>23T</v>
      </c>
      <c r="I40" s="7" t="str">
        <f t="shared" si="1"/>
        <v>S</v>
      </c>
      <c r="J40" s="3" t="str">
        <f t="shared" si="2"/>
        <v>58T</v>
      </c>
      <c r="K40" s="4" t="str">
        <f t="shared" si="3"/>
        <v>B</v>
      </c>
      <c r="L40" s="3" t="str">
        <f t="shared" si="4"/>
        <v>72T</v>
      </c>
      <c r="M40" s="8" t="str">
        <f t="shared" si="5"/>
        <v>C</v>
      </c>
      <c r="N40" t="s">
        <v>69</v>
      </c>
      <c r="O40">
        <v>3</v>
      </c>
      <c r="P40" t="s">
        <v>24</v>
      </c>
      <c r="Q40" t="s">
        <v>25</v>
      </c>
      <c r="R40">
        <v>0.22239999999999999</v>
      </c>
      <c r="S40">
        <v>1097</v>
      </c>
      <c r="T40">
        <v>44672</v>
      </c>
      <c r="U40" t="s">
        <v>44</v>
      </c>
      <c r="V40">
        <v>28</v>
      </c>
      <c r="W40">
        <v>2</v>
      </c>
      <c r="X40">
        <v>4068</v>
      </c>
      <c r="Y40" s="20" t="s">
        <v>685</v>
      </c>
      <c r="Z40" t="str">
        <f>IF(H40=$Z$2,I40,IF(J40=$Z$2,K40,IF(L40=$Z$2,M40,"-")))</f>
        <v>-</v>
      </c>
      <c r="AA40" t="str">
        <f>IF(H40=$AA$2,I40,IF(J40=$AA$2,K40,IF(L40=$AA$2,M40,"-")))</f>
        <v>-</v>
      </c>
      <c r="AB40" t="str">
        <f>IF(H40=$AB$2,I40,IF(J40=$AB$2,K40,IF(L40=$AB$2,M40,"-")))</f>
        <v>-</v>
      </c>
      <c r="AC40" t="str">
        <f>IF(H40=$AC$2,I40,IF(J40=$AC$2,K40,IF(L40=$AC$2,M40,"-")))</f>
        <v>S</v>
      </c>
      <c r="AD40" t="str">
        <f>IF(H40=$AD$2,I40,IF(J40=$AD$2,K40,IF(L40=$AD$2,M40,"-")))</f>
        <v>-</v>
      </c>
      <c r="AE40" t="str">
        <f>IF(H40=$AE$2,I40,IF(J40=$AE$2,K40,IF(L40=$AE$2,M40,"-")))</f>
        <v>-</v>
      </c>
      <c r="AF40" t="str">
        <f>IF(H40=$AF$2,I40,IF(J40=$AF$2,K40,IF(L40=$AF$2,M40,"-")))</f>
        <v>-</v>
      </c>
      <c r="AG40" t="str">
        <f>IF(H40=$AG$2,I40,IF(J40=$AG$2,K40,IF(L40=$AG$2,M40,"-")))</f>
        <v>-</v>
      </c>
      <c r="AH40" t="str">
        <f>IF(H40=$AH$2,I40,IF(J40=$AH$2,K40,IF(L40=$AH$2,M40,"-")))</f>
        <v>-</v>
      </c>
      <c r="AI40" t="str">
        <f>IF(H40=$AI$2,I40,IF(J40=$AI$2,K40,IF(L40=$AI$2,M40,"-")))</f>
        <v>-</v>
      </c>
      <c r="AJ40" t="str">
        <f>IF(H40=$AJ$2,I40,IF(J40=$AJ$2,K40,IF(L40=$AJ$2,M40,"-")))</f>
        <v>-</v>
      </c>
      <c r="AK40" t="str">
        <f>IF(H40=$AK$2,I40,IF(J40=$AK$2,K40,IF(L40=$AK$2,M40,"-")))</f>
        <v>B</v>
      </c>
      <c r="AL40" t="str">
        <f>IF(H40=$AL$2,I40,IF(J40=$AL$2,K40,IF(L40=$AL$2,M40,"-")))</f>
        <v>C</v>
      </c>
      <c r="AM40" t="str">
        <f>IF(H40=$AM$2,I40,IF(J40=$AM$2,K40,IF(L40=$AM$2,M40,"-")))</f>
        <v>-</v>
      </c>
      <c r="AN40" s="14">
        <f>COUNTIF(Z40:AM40,$AN$2)</f>
        <v>0</v>
      </c>
      <c r="AO40" s="14">
        <f>COUNTIF(Z40:AM40,$AO$2)</f>
        <v>0</v>
      </c>
      <c r="AP40" s="14">
        <f>COUNTIF(Z40:AM40,$AP$2)</f>
        <v>1</v>
      </c>
      <c r="AQ40" s="14">
        <f>COUNTIF(Z40:AM40,$AQ$2)</f>
        <v>1</v>
      </c>
      <c r="AR40" s="14">
        <f>COUNTIF(Z40:AM40,$AR$2)</f>
        <v>1</v>
      </c>
      <c r="AS40" s="14">
        <f>COUNTIF(Z40:AM40,$AS$2)</f>
        <v>0</v>
      </c>
      <c r="AT40" s="14">
        <f t="shared" si="6"/>
        <v>3</v>
      </c>
      <c r="AU40" t="str">
        <f t="shared" si="7"/>
        <v>Pass</v>
      </c>
    </row>
    <row r="41" spans="1:47" x14ac:dyDescent="0.25">
      <c r="A41" t="s">
        <v>223</v>
      </c>
      <c r="B41" t="s">
        <v>19</v>
      </c>
      <c r="C41" t="s">
        <v>20</v>
      </c>
      <c r="D41">
        <v>3910568</v>
      </c>
      <c r="E41" t="s">
        <v>104</v>
      </c>
      <c r="F41" t="s">
        <v>224</v>
      </c>
      <c r="G41" t="s">
        <v>96</v>
      </c>
      <c r="H41" s="3" t="str">
        <f t="shared" si="0"/>
        <v>29T</v>
      </c>
      <c r="I41" s="7" t="str">
        <f t="shared" si="1"/>
        <v>B</v>
      </c>
      <c r="J41" s="3" t="str">
        <f t="shared" si="2"/>
        <v>55T</v>
      </c>
      <c r="K41" s="4" t="str">
        <f t="shared" si="3"/>
        <v>A</v>
      </c>
      <c r="L41" s="3" t="str">
        <f t="shared" si="4"/>
        <v>72T</v>
      </c>
      <c r="M41" s="8" t="str">
        <f t="shared" si="5"/>
        <v>B</v>
      </c>
      <c r="N41" t="s">
        <v>63</v>
      </c>
      <c r="O41">
        <v>3</v>
      </c>
      <c r="P41" t="s">
        <v>24</v>
      </c>
      <c r="Q41" t="s">
        <v>25</v>
      </c>
      <c r="R41">
        <v>1.5535000000000001</v>
      </c>
      <c r="S41">
        <v>74</v>
      </c>
      <c r="T41">
        <v>4249</v>
      </c>
      <c r="U41" t="s">
        <v>111</v>
      </c>
      <c r="V41">
        <v>44</v>
      </c>
      <c r="W41">
        <v>2</v>
      </c>
      <c r="X41">
        <v>4068</v>
      </c>
      <c r="Y41" s="20" t="s">
        <v>685</v>
      </c>
      <c r="Z41" t="str">
        <f>IF(H41=$Z$2,I41,IF(J41=$Z$2,K41,IF(L41=$Z$2,M41,"-")))</f>
        <v>-</v>
      </c>
      <c r="AA41" t="str">
        <f>IF(H41=$AA$2,I41,IF(J41=$AA$2,K41,IF(L41=$AA$2,M41,"-")))</f>
        <v>-</v>
      </c>
      <c r="AB41" t="str">
        <f>IF(H41=$AB$2,I41,IF(J41=$AB$2,K41,IF(L41=$AB$2,M41,"-")))</f>
        <v>-</v>
      </c>
      <c r="AC41" t="str">
        <f>IF(H41=$AC$2,I41,IF(J41=$AC$2,K41,IF(L41=$AC$2,M41,"-")))</f>
        <v>-</v>
      </c>
      <c r="AD41" t="str">
        <f>IF(H41=$AD$2,I41,IF(J41=$AD$2,K41,IF(L41=$AD$2,M41,"-")))</f>
        <v>-</v>
      </c>
      <c r="AE41" t="str">
        <f>IF(H41=$AE$2,I41,IF(J41=$AE$2,K41,IF(L41=$AE$2,M41,"-")))</f>
        <v>-</v>
      </c>
      <c r="AF41" t="str">
        <f>IF(H41=$AF$2,I41,IF(J41=$AF$2,K41,IF(L41=$AF$2,M41,"-")))</f>
        <v>B</v>
      </c>
      <c r="AG41" t="str">
        <f>IF(H41=$AG$2,I41,IF(J41=$AG$2,K41,IF(L41=$AG$2,M41,"-")))</f>
        <v>-</v>
      </c>
      <c r="AH41" t="str">
        <f>IF(H41=$AH$2,I41,IF(J41=$AH$2,K41,IF(L41=$AH$2,M41,"-")))</f>
        <v>-</v>
      </c>
      <c r="AI41" t="str">
        <f>IF(H41=$AI$2,I41,IF(J41=$AI$2,K41,IF(L41=$AI$2,M41,"-")))</f>
        <v>-</v>
      </c>
      <c r="AJ41" t="str">
        <f>IF(H41=$AJ$2,I41,IF(J41=$AJ$2,K41,IF(L41=$AJ$2,M41,"-")))</f>
        <v>A</v>
      </c>
      <c r="AK41" t="str">
        <f>IF(H41=$AK$2,I41,IF(J41=$AK$2,K41,IF(L41=$AK$2,M41,"-")))</f>
        <v>-</v>
      </c>
      <c r="AL41" t="str">
        <f>IF(H41=$AL$2,I41,IF(J41=$AL$2,K41,IF(L41=$AL$2,M41,"-")))</f>
        <v>B</v>
      </c>
      <c r="AM41" t="str">
        <f>IF(H41=$AM$2,I41,IF(J41=$AM$2,K41,IF(L41=$AM$2,M41,"-")))</f>
        <v>-</v>
      </c>
      <c r="AN41" s="14">
        <f>COUNTIF(Z41:AM41,$AN$2)</f>
        <v>0</v>
      </c>
      <c r="AO41" s="14">
        <f>COUNTIF(Z41:AM41,$AO$2)</f>
        <v>1</v>
      </c>
      <c r="AP41" s="14">
        <f>COUNTIF(Z41:AM41,$AP$2)</f>
        <v>2</v>
      </c>
      <c r="AQ41" s="14">
        <f>COUNTIF(Z41:AM41,$AQ$2)</f>
        <v>0</v>
      </c>
      <c r="AR41" s="14">
        <f>COUNTIF(Z41:AM41,$AR$2)</f>
        <v>0</v>
      </c>
      <c r="AS41" s="14">
        <f>COUNTIF(Z41:AM41,$AS$2)</f>
        <v>0</v>
      </c>
      <c r="AT41" s="14">
        <f t="shared" si="6"/>
        <v>3</v>
      </c>
      <c r="AU41" t="str">
        <f t="shared" si="7"/>
        <v>Pass</v>
      </c>
    </row>
    <row r="42" spans="1:47" x14ac:dyDescent="0.25">
      <c r="A42" t="s">
        <v>231</v>
      </c>
      <c r="B42" t="s">
        <v>32</v>
      </c>
      <c r="C42" t="s">
        <v>20</v>
      </c>
      <c r="D42">
        <v>3910603</v>
      </c>
      <c r="E42" t="s">
        <v>108</v>
      </c>
      <c r="F42" t="s">
        <v>105</v>
      </c>
      <c r="G42" t="s">
        <v>183</v>
      </c>
      <c r="H42" s="3" t="str">
        <f t="shared" si="0"/>
        <v>23T</v>
      </c>
      <c r="I42" s="7" t="str">
        <f t="shared" si="1"/>
        <v>C</v>
      </c>
      <c r="J42" s="3" t="str">
        <f t="shared" si="2"/>
        <v>58T</v>
      </c>
      <c r="K42" s="4" t="str">
        <f t="shared" si="3"/>
        <v>A</v>
      </c>
      <c r="L42" s="3" t="str">
        <f t="shared" si="4"/>
        <v>72T</v>
      </c>
      <c r="M42" s="8" t="str">
        <f t="shared" si="5"/>
        <v>B</v>
      </c>
      <c r="N42" t="s">
        <v>90</v>
      </c>
      <c r="O42">
        <v>3</v>
      </c>
      <c r="P42" t="s">
        <v>24</v>
      </c>
      <c r="Q42" t="s">
        <v>25</v>
      </c>
      <c r="R42">
        <v>1.2568999999999999</v>
      </c>
      <c r="S42">
        <v>219</v>
      </c>
      <c r="T42">
        <v>10131</v>
      </c>
      <c r="U42" t="s">
        <v>44</v>
      </c>
      <c r="V42">
        <v>44</v>
      </c>
      <c r="W42">
        <v>2</v>
      </c>
      <c r="X42">
        <v>4068</v>
      </c>
      <c r="Y42" s="20" t="s">
        <v>685</v>
      </c>
      <c r="Z42" t="str">
        <f>IF(H42=$Z$2,I42,IF(J42=$Z$2,K42,IF(L42=$Z$2,M42,"-")))</f>
        <v>-</v>
      </c>
      <c r="AA42" t="str">
        <f>IF(H42=$AA$2,I42,IF(J42=$AA$2,K42,IF(L42=$AA$2,M42,"-")))</f>
        <v>-</v>
      </c>
      <c r="AB42" t="str">
        <f>IF(H42=$AB$2,I42,IF(J42=$AB$2,K42,IF(L42=$AB$2,M42,"-")))</f>
        <v>-</v>
      </c>
      <c r="AC42" t="str">
        <f>IF(H42=$AC$2,I42,IF(J42=$AC$2,K42,IF(L42=$AC$2,M42,"-")))</f>
        <v>C</v>
      </c>
      <c r="AD42" t="str">
        <f>IF(H42=$AD$2,I42,IF(J42=$AD$2,K42,IF(L42=$AD$2,M42,"-")))</f>
        <v>-</v>
      </c>
      <c r="AE42" t="str">
        <f>IF(H42=$AE$2,I42,IF(J42=$AE$2,K42,IF(L42=$AE$2,M42,"-")))</f>
        <v>-</v>
      </c>
      <c r="AF42" t="str">
        <f>IF(H42=$AF$2,I42,IF(J42=$AF$2,K42,IF(L42=$AF$2,M42,"-")))</f>
        <v>-</v>
      </c>
      <c r="AG42" t="str">
        <f>IF(H42=$AG$2,I42,IF(J42=$AG$2,K42,IF(L42=$AG$2,M42,"-")))</f>
        <v>-</v>
      </c>
      <c r="AH42" t="str">
        <f>IF(H42=$AH$2,I42,IF(J42=$AH$2,K42,IF(L42=$AH$2,M42,"-")))</f>
        <v>-</v>
      </c>
      <c r="AI42" t="str">
        <f>IF(H42=$AI$2,I42,IF(J42=$AI$2,K42,IF(L42=$AI$2,M42,"-")))</f>
        <v>-</v>
      </c>
      <c r="AJ42" t="str">
        <f>IF(H42=$AJ$2,I42,IF(J42=$AJ$2,K42,IF(L42=$AJ$2,M42,"-")))</f>
        <v>-</v>
      </c>
      <c r="AK42" t="str">
        <f>IF(H42=$AK$2,I42,IF(J42=$AK$2,K42,IF(L42=$AK$2,M42,"-")))</f>
        <v>A</v>
      </c>
      <c r="AL42" t="str">
        <f>IF(H42=$AL$2,I42,IF(J42=$AL$2,K42,IF(L42=$AL$2,M42,"-")))</f>
        <v>B</v>
      </c>
      <c r="AM42" t="str">
        <f>IF(H42=$AM$2,I42,IF(J42=$AM$2,K42,IF(L42=$AM$2,M42,"-")))</f>
        <v>-</v>
      </c>
      <c r="AN42" s="14">
        <f>COUNTIF(Z42:AM42,$AN$2)</f>
        <v>0</v>
      </c>
      <c r="AO42" s="14">
        <f>COUNTIF(Z42:AM42,$AO$2)</f>
        <v>1</v>
      </c>
      <c r="AP42" s="14">
        <f>COUNTIF(Z42:AM42,$AP$2)</f>
        <v>1</v>
      </c>
      <c r="AQ42" s="14">
        <f>COUNTIF(Z42:AM42,$AQ$2)</f>
        <v>1</v>
      </c>
      <c r="AR42" s="14">
        <f>COUNTIF(Z42:AM42,$AR$2)</f>
        <v>0</v>
      </c>
      <c r="AS42" s="14">
        <f>COUNTIF(Z42:AM42,$AS$2)</f>
        <v>0</v>
      </c>
      <c r="AT42" s="14">
        <f t="shared" si="6"/>
        <v>3</v>
      </c>
      <c r="AU42" t="str">
        <f t="shared" si="7"/>
        <v>Pass</v>
      </c>
    </row>
    <row r="43" spans="1:47" x14ac:dyDescent="0.25">
      <c r="A43" t="s">
        <v>234</v>
      </c>
      <c r="B43" t="s">
        <v>32</v>
      </c>
      <c r="C43" t="s">
        <v>20</v>
      </c>
      <c r="D43">
        <v>3910615</v>
      </c>
      <c r="E43" t="s">
        <v>108</v>
      </c>
      <c r="F43" t="s">
        <v>68</v>
      </c>
      <c r="G43" t="s">
        <v>96</v>
      </c>
      <c r="H43" s="3" t="str">
        <f t="shared" si="0"/>
        <v>23T</v>
      </c>
      <c r="I43" s="7" t="str">
        <f t="shared" si="1"/>
        <v>C</v>
      </c>
      <c r="J43" s="3" t="str">
        <f t="shared" si="2"/>
        <v>46T</v>
      </c>
      <c r="K43" s="4" t="str">
        <f t="shared" si="3"/>
        <v>B</v>
      </c>
      <c r="L43" s="3" t="str">
        <f t="shared" si="4"/>
        <v>72T</v>
      </c>
      <c r="M43" s="8" t="str">
        <f t="shared" si="5"/>
        <v>B</v>
      </c>
      <c r="N43" t="s">
        <v>139</v>
      </c>
      <c r="O43">
        <v>3</v>
      </c>
      <c r="P43" t="s">
        <v>24</v>
      </c>
      <c r="Q43" t="s">
        <v>25</v>
      </c>
      <c r="R43">
        <v>0.81710000000000005</v>
      </c>
      <c r="S43">
        <v>504</v>
      </c>
      <c r="T43">
        <v>22854</v>
      </c>
      <c r="U43" t="s">
        <v>44</v>
      </c>
      <c r="V43">
        <v>40</v>
      </c>
      <c r="W43">
        <v>2</v>
      </c>
      <c r="X43">
        <v>4068</v>
      </c>
      <c r="Y43" s="20" t="s">
        <v>685</v>
      </c>
      <c r="Z43" t="str">
        <f>IF(H43=$Z$2,I43,IF(J43=$Z$2,K43,IF(L43=$Z$2,M43,"-")))</f>
        <v>-</v>
      </c>
      <c r="AA43" t="str">
        <f>IF(H43=$AA$2,I43,IF(J43=$AA$2,K43,IF(L43=$AA$2,M43,"-")))</f>
        <v>-</v>
      </c>
      <c r="AB43" t="str">
        <f>IF(H43=$AB$2,I43,IF(J43=$AB$2,K43,IF(L43=$AB$2,M43,"-")))</f>
        <v>-</v>
      </c>
      <c r="AC43" t="str">
        <f>IF(H43=$AC$2,I43,IF(J43=$AC$2,K43,IF(L43=$AC$2,M43,"-")))</f>
        <v>C</v>
      </c>
      <c r="AD43" t="str">
        <f>IF(H43=$AD$2,I43,IF(J43=$AD$2,K43,IF(L43=$AD$2,M43,"-")))</f>
        <v>-</v>
      </c>
      <c r="AE43" t="str">
        <f>IF(H43=$AE$2,I43,IF(J43=$AE$2,K43,IF(L43=$AE$2,M43,"-")))</f>
        <v>-</v>
      </c>
      <c r="AF43" t="str">
        <f>IF(H43=$AF$2,I43,IF(J43=$AF$2,K43,IF(L43=$AF$2,M43,"-")))</f>
        <v>-</v>
      </c>
      <c r="AG43" t="str">
        <f>IF(H43=$AG$2,I43,IF(J43=$AG$2,K43,IF(L43=$AG$2,M43,"-")))</f>
        <v>B</v>
      </c>
      <c r="AH43" t="str">
        <f>IF(H43=$AH$2,I43,IF(J43=$AH$2,K43,IF(L43=$AH$2,M43,"-")))</f>
        <v>-</v>
      </c>
      <c r="AI43" t="str">
        <f>IF(H43=$AI$2,I43,IF(J43=$AI$2,K43,IF(L43=$AI$2,M43,"-")))</f>
        <v>-</v>
      </c>
      <c r="AJ43" t="str">
        <f>IF(H43=$AJ$2,I43,IF(J43=$AJ$2,K43,IF(L43=$AJ$2,M43,"-")))</f>
        <v>-</v>
      </c>
      <c r="AK43" t="str">
        <f>IF(H43=$AK$2,I43,IF(J43=$AK$2,K43,IF(L43=$AK$2,M43,"-")))</f>
        <v>-</v>
      </c>
      <c r="AL43" t="str">
        <f>IF(H43=$AL$2,I43,IF(J43=$AL$2,K43,IF(L43=$AL$2,M43,"-")))</f>
        <v>B</v>
      </c>
      <c r="AM43" t="str">
        <f>IF(H43=$AM$2,I43,IF(J43=$AM$2,K43,IF(L43=$AM$2,M43,"-")))</f>
        <v>-</v>
      </c>
      <c r="AN43" s="14">
        <f>COUNTIF(Z43:AM43,$AN$2)</f>
        <v>0</v>
      </c>
      <c r="AO43" s="14">
        <f>COUNTIF(Z43:AM43,$AO$2)</f>
        <v>0</v>
      </c>
      <c r="AP43" s="14">
        <f>COUNTIF(Z43:AM43,$AP$2)</f>
        <v>2</v>
      </c>
      <c r="AQ43" s="14">
        <f>COUNTIF(Z43:AM43,$AQ$2)</f>
        <v>1</v>
      </c>
      <c r="AR43" s="14">
        <f>COUNTIF(Z43:AM43,$AR$2)</f>
        <v>0</v>
      </c>
      <c r="AS43" s="14">
        <f>COUNTIF(Z43:AM43,$AS$2)</f>
        <v>0</v>
      </c>
      <c r="AT43" s="14">
        <f t="shared" si="6"/>
        <v>3</v>
      </c>
      <c r="AU43" t="str">
        <f t="shared" si="7"/>
        <v>Pass</v>
      </c>
    </row>
    <row r="44" spans="1:47" x14ac:dyDescent="0.25">
      <c r="A44" t="s">
        <v>235</v>
      </c>
      <c r="B44" t="s">
        <v>19</v>
      </c>
      <c r="C44" t="s">
        <v>20</v>
      </c>
      <c r="D44">
        <v>3910633</v>
      </c>
      <c r="E44" t="s">
        <v>236</v>
      </c>
      <c r="F44" t="s">
        <v>237</v>
      </c>
      <c r="G44" t="s">
        <v>238</v>
      </c>
      <c r="H44" s="3" t="str">
        <f t="shared" si="0"/>
        <v>23T</v>
      </c>
      <c r="I44" s="7" t="str">
        <f t="shared" si="1"/>
        <v>F</v>
      </c>
      <c r="J44" s="3" t="str">
        <f t="shared" si="2"/>
        <v>46T</v>
      </c>
      <c r="K44" s="4" t="str">
        <f t="shared" si="3"/>
        <v>F</v>
      </c>
      <c r="L44" s="3" t="str">
        <f t="shared" si="4"/>
        <v>72T</v>
      </c>
      <c r="M44" s="8" t="str">
        <f t="shared" si="5"/>
        <v>F</v>
      </c>
      <c r="N44" t="s">
        <v>21</v>
      </c>
      <c r="O44">
        <v>0</v>
      </c>
      <c r="P44" t="s">
        <v>22</v>
      </c>
      <c r="Q44" s="5" t="s">
        <v>25</v>
      </c>
      <c r="R44">
        <v>0</v>
      </c>
      <c r="U44" t="s">
        <v>111</v>
      </c>
      <c r="V44">
        <v>36</v>
      </c>
      <c r="W44">
        <v>2</v>
      </c>
      <c r="X44">
        <v>4068</v>
      </c>
      <c r="Y44" s="20" t="s">
        <v>685</v>
      </c>
      <c r="Z44" t="str">
        <f>IF(H44=$Z$2,I44,IF(J44=$Z$2,K44,IF(L44=$Z$2,M44,"-")))</f>
        <v>-</v>
      </c>
      <c r="AA44" t="str">
        <f>IF(H44=$AA$2,I44,IF(J44=$AA$2,K44,IF(L44=$AA$2,M44,"-")))</f>
        <v>-</v>
      </c>
      <c r="AB44" t="str">
        <f>IF(H44=$AB$2,I44,IF(J44=$AB$2,K44,IF(L44=$AB$2,M44,"-")))</f>
        <v>-</v>
      </c>
      <c r="AC44" t="str">
        <f>IF(H44=$AC$2,I44,IF(J44=$AC$2,K44,IF(L44=$AC$2,M44,"-")))</f>
        <v>F</v>
      </c>
      <c r="AD44" t="str">
        <f>IF(H44=$AD$2,I44,IF(J44=$AD$2,K44,IF(L44=$AD$2,M44,"-")))</f>
        <v>-</v>
      </c>
      <c r="AE44" t="str">
        <f>IF(H44=$AE$2,I44,IF(J44=$AE$2,K44,IF(L44=$AE$2,M44,"-")))</f>
        <v>-</v>
      </c>
      <c r="AF44" t="str">
        <f>IF(H44=$AF$2,I44,IF(J44=$AF$2,K44,IF(L44=$AF$2,M44,"-")))</f>
        <v>-</v>
      </c>
      <c r="AG44" t="str">
        <f>IF(H44=$AG$2,I44,IF(J44=$AG$2,K44,IF(L44=$AG$2,M44,"-")))</f>
        <v>F</v>
      </c>
      <c r="AH44" t="str">
        <f>IF(H44=$AH$2,I44,IF(J44=$AH$2,K44,IF(L44=$AH$2,M44,"-")))</f>
        <v>-</v>
      </c>
      <c r="AI44" t="str">
        <f>IF(H44=$AI$2,I44,IF(J44=$AI$2,K44,IF(L44=$AI$2,M44,"-")))</f>
        <v>-</v>
      </c>
      <c r="AJ44" t="str">
        <f>IF(H44=$AJ$2,I44,IF(J44=$AJ$2,K44,IF(L44=$AJ$2,M44,"-")))</f>
        <v>-</v>
      </c>
      <c r="AK44" t="str">
        <f>IF(H44=$AK$2,I44,IF(J44=$AK$2,K44,IF(L44=$AK$2,M44,"-")))</f>
        <v>-</v>
      </c>
      <c r="AL44" t="str">
        <f>IF(H44=$AL$2,I44,IF(J44=$AL$2,K44,IF(L44=$AL$2,M44,"-")))</f>
        <v>F</v>
      </c>
      <c r="AM44" t="str">
        <f>IF(H44=$AM$2,I44,IF(J44=$AM$2,K44,IF(L44=$AM$2,M44,"-")))</f>
        <v>-</v>
      </c>
      <c r="AN44" s="14">
        <f>COUNTIF(Z44:AM44,$AN$2)</f>
        <v>0</v>
      </c>
      <c r="AO44" s="14">
        <f>COUNTIF(Z44:AM44,$AO$2)</f>
        <v>0</v>
      </c>
      <c r="AP44" s="14">
        <f>COUNTIF(Z44:AM44,$AP$2)</f>
        <v>0</v>
      </c>
      <c r="AQ44" s="14">
        <f>COUNTIF(Z44:AM44,$AQ$2)</f>
        <v>0</v>
      </c>
      <c r="AR44" s="14">
        <f>COUNTIF(Z44:AM44,$AR$2)</f>
        <v>0</v>
      </c>
      <c r="AS44" s="14">
        <f>COUNTIF(Z44:AM44,$AS$2)</f>
        <v>3</v>
      </c>
      <c r="AT44" s="14">
        <f t="shared" si="6"/>
        <v>0</v>
      </c>
      <c r="AU44" t="str">
        <f t="shared" si="7"/>
        <v>Fail</v>
      </c>
    </row>
    <row r="45" spans="1:47" x14ac:dyDescent="0.25">
      <c r="A45" t="s">
        <v>239</v>
      </c>
      <c r="B45" t="s">
        <v>19</v>
      </c>
      <c r="C45" t="s">
        <v>20</v>
      </c>
      <c r="D45">
        <v>3910665</v>
      </c>
      <c r="E45" t="s">
        <v>116</v>
      </c>
      <c r="F45" t="s">
        <v>49</v>
      </c>
      <c r="G45" t="s">
        <v>240</v>
      </c>
      <c r="H45" s="3" t="str">
        <f t="shared" si="0"/>
        <v>23T</v>
      </c>
      <c r="I45" s="7" t="str">
        <f t="shared" si="1"/>
        <v>S</v>
      </c>
      <c r="J45" s="3" t="str">
        <f t="shared" si="2"/>
        <v>58T</v>
      </c>
      <c r="K45" s="4" t="str">
        <f t="shared" si="3"/>
        <v>B</v>
      </c>
      <c r="L45" s="3" t="str">
        <f t="shared" si="4"/>
        <v>72T</v>
      </c>
      <c r="M45" s="8" t="str">
        <f t="shared" si="5"/>
        <v>S</v>
      </c>
      <c r="N45" t="s">
        <v>208</v>
      </c>
      <c r="O45">
        <v>3</v>
      </c>
      <c r="P45" t="s">
        <v>24</v>
      </c>
      <c r="Q45" t="s">
        <v>25</v>
      </c>
      <c r="R45">
        <v>-7.9899999999999999E-2</v>
      </c>
      <c r="S45">
        <v>1434</v>
      </c>
      <c r="T45">
        <v>56070</v>
      </c>
      <c r="U45" t="s">
        <v>44</v>
      </c>
      <c r="V45">
        <v>34</v>
      </c>
      <c r="W45">
        <v>2</v>
      </c>
      <c r="X45">
        <v>4068</v>
      </c>
      <c r="Y45" s="20" t="s">
        <v>685</v>
      </c>
      <c r="Z45" t="str">
        <f>IF(H45=$Z$2,I45,IF(J45=$Z$2,K45,IF(L45=$Z$2,M45,"-")))</f>
        <v>-</v>
      </c>
      <c r="AA45" t="str">
        <f>IF(H45=$AA$2,I45,IF(J45=$AA$2,K45,IF(L45=$AA$2,M45,"-")))</f>
        <v>-</v>
      </c>
      <c r="AB45" t="str">
        <f>IF(H45=$AB$2,I45,IF(J45=$AB$2,K45,IF(L45=$AB$2,M45,"-")))</f>
        <v>-</v>
      </c>
      <c r="AC45" t="str">
        <f>IF(H45=$AC$2,I45,IF(J45=$AC$2,K45,IF(L45=$AC$2,M45,"-")))</f>
        <v>S</v>
      </c>
      <c r="AD45" t="str">
        <f>IF(H45=$AD$2,I45,IF(J45=$AD$2,K45,IF(L45=$AD$2,M45,"-")))</f>
        <v>-</v>
      </c>
      <c r="AE45" t="str">
        <f>IF(H45=$AE$2,I45,IF(J45=$AE$2,K45,IF(L45=$AE$2,M45,"-")))</f>
        <v>-</v>
      </c>
      <c r="AF45" t="str">
        <f>IF(H45=$AF$2,I45,IF(J45=$AF$2,K45,IF(L45=$AF$2,M45,"-")))</f>
        <v>-</v>
      </c>
      <c r="AG45" t="str">
        <f>IF(H45=$AG$2,I45,IF(J45=$AG$2,K45,IF(L45=$AG$2,M45,"-")))</f>
        <v>-</v>
      </c>
      <c r="AH45" t="str">
        <f>IF(H45=$AH$2,I45,IF(J45=$AH$2,K45,IF(L45=$AH$2,M45,"-")))</f>
        <v>-</v>
      </c>
      <c r="AI45" t="str">
        <f>IF(H45=$AI$2,I45,IF(J45=$AI$2,K45,IF(L45=$AI$2,M45,"-")))</f>
        <v>-</v>
      </c>
      <c r="AJ45" t="str">
        <f>IF(H45=$AJ$2,I45,IF(J45=$AJ$2,K45,IF(L45=$AJ$2,M45,"-")))</f>
        <v>-</v>
      </c>
      <c r="AK45" t="str">
        <f>IF(H45=$AK$2,I45,IF(J45=$AK$2,K45,IF(L45=$AK$2,M45,"-")))</f>
        <v>B</v>
      </c>
      <c r="AL45" t="str">
        <f>IF(H45=$AL$2,I45,IF(J45=$AL$2,K45,IF(L45=$AL$2,M45,"-")))</f>
        <v>S</v>
      </c>
      <c r="AM45" t="str">
        <f>IF(H45=$AM$2,I45,IF(J45=$AM$2,K45,IF(L45=$AM$2,M45,"-")))</f>
        <v>-</v>
      </c>
      <c r="AN45" s="14">
        <f>COUNTIF(Z45:AM45,$AN$2)</f>
        <v>0</v>
      </c>
      <c r="AO45" s="14">
        <f>COUNTIF(Z45:AM45,$AO$2)</f>
        <v>0</v>
      </c>
      <c r="AP45" s="14">
        <f>COUNTIF(Z45:AM45,$AP$2)</f>
        <v>1</v>
      </c>
      <c r="AQ45" s="14">
        <f>COUNTIF(Z45:AM45,$AQ$2)</f>
        <v>0</v>
      </c>
      <c r="AR45" s="14">
        <f>COUNTIF(Z45:AM45,$AR$2)</f>
        <v>2</v>
      </c>
      <c r="AS45" s="14">
        <f>COUNTIF(Z45:AM45,$AS$2)</f>
        <v>0</v>
      </c>
      <c r="AT45" s="14">
        <f t="shared" si="6"/>
        <v>3</v>
      </c>
      <c r="AU45" t="str">
        <f t="shared" si="7"/>
        <v>Pass</v>
      </c>
    </row>
    <row r="46" spans="1:47" x14ac:dyDescent="0.25">
      <c r="A46" t="s">
        <v>241</v>
      </c>
      <c r="B46" t="s">
        <v>32</v>
      </c>
      <c r="C46" t="s">
        <v>20</v>
      </c>
      <c r="D46">
        <v>3910684</v>
      </c>
      <c r="E46" t="s">
        <v>236</v>
      </c>
      <c r="F46" t="s">
        <v>203</v>
      </c>
      <c r="G46" t="s">
        <v>72</v>
      </c>
      <c r="H46" s="3" t="str">
        <f t="shared" si="0"/>
        <v>23T</v>
      </c>
      <c r="I46" s="7" t="str">
        <f t="shared" si="1"/>
        <v>F</v>
      </c>
      <c r="J46" s="3" t="str">
        <f t="shared" si="2"/>
        <v>24T</v>
      </c>
      <c r="K46" s="4" t="str">
        <f t="shared" si="3"/>
        <v>F</v>
      </c>
      <c r="L46" s="3" t="str">
        <f t="shared" si="4"/>
        <v>58T</v>
      </c>
      <c r="M46" s="8" t="str">
        <f t="shared" si="5"/>
        <v>C</v>
      </c>
      <c r="N46" t="s">
        <v>212</v>
      </c>
      <c r="O46">
        <v>1</v>
      </c>
      <c r="P46" t="s">
        <v>22</v>
      </c>
      <c r="Q46" s="5" t="s">
        <v>25</v>
      </c>
      <c r="R46">
        <v>0</v>
      </c>
      <c r="U46" t="s">
        <v>44</v>
      </c>
      <c r="V46">
        <v>36</v>
      </c>
      <c r="W46">
        <v>2</v>
      </c>
      <c r="X46">
        <v>4068</v>
      </c>
      <c r="Y46" s="20" t="s">
        <v>685</v>
      </c>
      <c r="Z46" t="str">
        <f>IF(H46=$Z$2,I46,IF(J46=$Z$2,K46,IF(L46=$Z$2,M46,"-")))</f>
        <v>-</v>
      </c>
      <c r="AA46" t="str">
        <f>IF(H46=$AA$2,I46,IF(J46=$AA$2,K46,IF(L46=$AA$2,M46,"-")))</f>
        <v>-</v>
      </c>
      <c r="AB46" t="str">
        <f>IF(H46=$AB$2,I46,IF(J46=$AB$2,K46,IF(L46=$AB$2,M46,"-")))</f>
        <v>-</v>
      </c>
      <c r="AC46" t="str">
        <f>IF(H46=$AC$2,I46,IF(J46=$AC$2,K46,IF(L46=$AC$2,M46,"-")))</f>
        <v>F</v>
      </c>
      <c r="AD46" t="str">
        <f>IF(H46=$AD$2,I46,IF(J46=$AD$2,K46,IF(L46=$AD$2,M46,"-")))</f>
        <v>F</v>
      </c>
      <c r="AE46" t="str">
        <f>IF(H46=$AE$2,I46,IF(J46=$AE$2,K46,IF(L46=$AE$2,M46,"-")))</f>
        <v>-</v>
      </c>
      <c r="AF46" t="str">
        <f>IF(H46=$AF$2,I46,IF(J46=$AF$2,K46,IF(L46=$AF$2,M46,"-")))</f>
        <v>-</v>
      </c>
      <c r="AG46" t="str">
        <f>IF(H46=$AG$2,I46,IF(J46=$AG$2,K46,IF(L46=$AG$2,M46,"-")))</f>
        <v>-</v>
      </c>
      <c r="AH46" t="str">
        <f>IF(H46=$AH$2,I46,IF(J46=$AH$2,K46,IF(L46=$AH$2,M46,"-")))</f>
        <v>-</v>
      </c>
      <c r="AI46" t="str">
        <f>IF(H46=$AI$2,I46,IF(J46=$AI$2,K46,IF(L46=$AI$2,M46,"-")))</f>
        <v>-</v>
      </c>
      <c r="AJ46" t="str">
        <f>IF(H46=$AJ$2,I46,IF(J46=$AJ$2,K46,IF(L46=$AJ$2,M46,"-")))</f>
        <v>-</v>
      </c>
      <c r="AK46" t="str">
        <f>IF(H46=$AK$2,I46,IF(J46=$AK$2,K46,IF(L46=$AK$2,M46,"-")))</f>
        <v>C</v>
      </c>
      <c r="AL46" t="str">
        <f>IF(H46=$AL$2,I46,IF(J46=$AL$2,K46,IF(L46=$AL$2,M46,"-")))</f>
        <v>-</v>
      </c>
      <c r="AM46" t="str">
        <f>IF(H46=$AM$2,I46,IF(J46=$AM$2,K46,IF(L46=$AM$2,M46,"-")))</f>
        <v>-</v>
      </c>
      <c r="AN46" s="14">
        <f>COUNTIF(Z46:AM46,$AN$2)</f>
        <v>0</v>
      </c>
      <c r="AO46" s="14">
        <f>COUNTIF(Z46:AM46,$AO$2)</f>
        <v>0</v>
      </c>
      <c r="AP46" s="14">
        <f>COUNTIF(Z46:AM46,$AP$2)</f>
        <v>0</v>
      </c>
      <c r="AQ46" s="14">
        <f>COUNTIF(Z46:AM46,$AQ$2)</f>
        <v>1</v>
      </c>
      <c r="AR46" s="14">
        <f>COUNTIF(Z46:AM46,$AR$2)</f>
        <v>0</v>
      </c>
      <c r="AS46" s="14">
        <f>COUNTIF(Z46:AM46,$AS$2)</f>
        <v>2</v>
      </c>
      <c r="AT46" s="14">
        <f t="shared" si="6"/>
        <v>1</v>
      </c>
      <c r="AU46" t="str">
        <f t="shared" si="7"/>
        <v>Fail</v>
      </c>
    </row>
    <row r="47" spans="1:47" x14ac:dyDescent="0.25">
      <c r="A47" t="s">
        <v>242</v>
      </c>
      <c r="B47" t="s">
        <v>19</v>
      </c>
      <c r="C47" t="s">
        <v>20</v>
      </c>
      <c r="D47">
        <v>3910700</v>
      </c>
      <c r="E47" t="s">
        <v>236</v>
      </c>
      <c r="F47" t="s">
        <v>237</v>
      </c>
      <c r="G47" t="s">
        <v>240</v>
      </c>
      <c r="H47" s="3" t="str">
        <f t="shared" si="0"/>
        <v>23T</v>
      </c>
      <c r="I47" s="7" t="str">
        <f t="shared" si="1"/>
        <v>F</v>
      </c>
      <c r="J47" s="3" t="str">
        <f t="shared" si="2"/>
        <v>46T</v>
      </c>
      <c r="K47" s="4" t="str">
        <f t="shared" si="3"/>
        <v>F</v>
      </c>
      <c r="L47" s="3" t="str">
        <f t="shared" si="4"/>
        <v>72T</v>
      </c>
      <c r="M47" s="8" t="str">
        <f t="shared" si="5"/>
        <v>S</v>
      </c>
      <c r="N47" t="s">
        <v>35</v>
      </c>
      <c r="O47">
        <v>1</v>
      </c>
      <c r="P47" t="s">
        <v>22</v>
      </c>
      <c r="Q47" s="5" t="s">
        <v>25</v>
      </c>
      <c r="R47">
        <v>0</v>
      </c>
      <c r="U47" t="s">
        <v>175</v>
      </c>
      <c r="V47">
        <v>32</v>
      </c>
      <c r="W47">
        <v>2</v>
      </c>
      <c r="X47">
        <v>4068</v>
      </c>
      <c r="Y47" s="20" t="s">
        <v>685</v>
      </c>
      <c r="Z47" t="str">
        <f>IF(H47=$Z$2,I47,IF(J47=$Z$2,K47,IF(L47=$Z$2,M47,"-")))</f>
        <v>-</v>
      </c>
      <c r="AA47" t="str">
        <f>IF(H47=$AA$2,I47,IF(J47=$AA$2,K47,IF(L47=$AA$2,M47,"-")))</f>
        <v>-</v>
      </c>
      <c r="AB47" t="str">
        <f>IF(H47=$AB$2,I47,IF(J47=$AB$2,K47,IF(L47=$AB$2,M47,"-")))</f>
        <v>-</v>
      </c>
      <c r="AC47" t="str">
        <f>IF(H47=$AC$2,I47,IF(J47=$AC$2,K47,IF(L47=$AC$2,M47,"-")))</f>
        <v>F</v>
      </c>
      <c r="AD47" t="str">
        <f>IF(H47=$AD$2,I47,IF(J47=$AD$2,K47,IF(L47=$AD$2,M47,"-")))</f>
        <v>-</v>
      </c>
      <c r="AE47" t="str">
        <f>IF(H47=$AE$2,I47,IF(J47=$AE$2,K47,IF(L47=$AE$2,M47,"-")))</f>
        <v>-</v>
      </c>
      <c r="AF47" t="str">
        <f>IF(H47=$AF$2,I47,IF(J47=$AF$2,K47,IF(L47=$AF$2,M47,"-")))</f>
        <v>-</v>
      </c>
      <c r="AG47" t="str">
        <f>IF(H47=$AG$2,I47,IF(J47=$AG$2,K47,IF(L47=$AG$2,M47,"-")))</f>
        <v>F</v>
      </c>
      <c r="AH47" t="str">
        <f>IF(H47=$AH$2,I47,IF(J47=$AH$2,K47,IF(L47=$AH$2,M47,"-")))</f>
        <v>-</v>
      </c>
      <c r="AI47" t="str">
        <f>IF(H47=$AI$2,I47,IF(J47=$AI$2,K47,IF(L47=$AI$2,M47,"-")))</f>
        <v>-</v>
      </c>
      <c r="AJ47" t="str">
        <f>IF(H47=$AJ$2,I47,IF(J47=$AJ$2,K47,IF(L47=$AJ$2,M47,"-")))</f>
        <v>-</v>
      </c>
      <c r="AK47" t="str">
        <f>IF(H47=$AK$2,I47,IF(J47=$AK$2,K47,IF(L47=$AK$2,M47,"-")))</f>
        <v>-</v>
      </c>
      <c r="AL47" t="str">
        <f>IF(H47=$AL$2,I47,IF(J47=$AL$2,K47,IF(L47=$AL$2,M47,"-")))</f>
        <v>S</v>
      </c>
      <c r="AM47" t="str">
        <f>IF(H47=$AM$2,I47,IF(J47=$AM$2,K47,IF(L47=$AM$2,M47,"-")))</f>
        <v>-</v>
      </c>
      <c r="AN47" s="14">
        <f>COUNTIF(Z47:AM47,$AN$2)</f>
        <v>0</v>
      </c>
      <c r="AO47" s="14">
        <f>COUNTIF(Z47:AM47,$AO$2)</f>
        <v>0</v>
      </c>
      <c r="AP47" s="14">
        <f>COUNTIF(Z47:AM47,$AP$2)</f>
        <v>0</v>
      </c>
      <c r="AQ47" s="14">
        <f>COUNTIF(Z47:AM47,$AQ$2)</f>
        <v>0</v>
      </c>
      <c r="AR47" s="14">
        <f>COUNTIF(Z47:AM47,$AR$2)</f>
        <v>1</v>
      </c>
      <c r="AS47" s="14">
        <f>COUNTIF(Z47:AM47,$AS$2)</f>
        <v>2</v>
      </c>
      <c r="AT47" s="14">
        <f t="shared" si="6"/>
        <v>1</v>
      </c>
      <c r="AU47" t="str">
        <f t="shared" si="7"/>
        <v>Fail</v>
      </c>
    </row>
    <row r="48" spans="1:47" x14ac:dyDescent="0.25">
      <c r="A48" t="s">
        <v>243</v>
      </c>
      <c r="B48" t="s">
        <v>32</v>
      </c>
      <c r="C48" t="s">
        <v>20</v>
      </c>
      <c r="D48">
        <v>3910722</v>
      </c>
      <c r="E48" t="s">
        <v>108</v>
      </c>
      <c r="F48" t="s">
        <v>152</v>
      </c>
      <c r="G48" t="s">
        <v>183</v>
      </c>
      <c r="H48" s="3" t="str">
        <f t="shared" si="0"/>
        <v>23T</v>
      </c>
      <c r="I48" s="7" t="str">
        <f t="shared" si="1"/>
        <v>C</v>
      </c>
      <c r="J48" s="3" t="str">
        <f t="shared" si="2"/>
        <v>46T</v>
      </c>
      <c r="K48" s="4" t="str">
        <f t="shared" si="3"/>
        <v>A</v>
      </c>
      <c r="L48" s="3" t="str">
        <f t="shared" si="4"/>
        <v>72T</v>
      </c>
      <c r="M48" s="8" t="str">
        <f t="shared" si="5"/>
        <v>B</v>
      </c>
      <c r="N48" t="s">
        <v>90</v>
      </c>
      <c r="O48">
        <v>3</v>
      </c>
      <c r="P48" t="s">
        <v>24</v>
      </c>
      <c r="Q48" t="s">
        <v>25</v>
      </c>
      <c r="R48">
        <v>0.81489999999999996</v>
      </c>
      <c r="S48">
        <v>505</v>
      </c>
      <c r="T48">
        <v>22921</v>
      </c>
      <c r="U48" t="s">
        <v>44</v>
      </c>
      <c r="V48">
        <v>40</v>
      </c>
      <c r="W48">
        <v>2</v>
      </c>
      <c r="X48">
        <v>4068</v>
      </c>
      <c r="Y48" s="20" t="s">
        <v>685</v>
      </c>
      <c r="Z48" t="str">
        <f>IF(H48=$Z$2,I48,IF(J48=$Z$2,K48,IF(L48=$Z$2,M48,"-")))</f>
        <v>-</v>
      </c>
      <c r="AA48" t="str">
        <f>IF(H48=$AA$2,I48,IF(J48=$AA$2,K48,IF(L48=$AA$2,M48,"-")))</f>
        <v>-</v>
      </c>
      <c r="AB48" t="str">
        <f>IF(H48=$AB$2,I48,IF(J48=$AB$2,K48,IF(L48=$AB$2,M48,"-")))</f>
        <v>-</v>
      </c>
      <c r="AC48" t="str">
        <f>IF(H48=$AC$2,I48,IF(J48=$AC$2,K48,IF(L48=$AC$2,M48,"-")))</f>
        <v>C</v>
      </c>
      <c r="AD48" t="str">
        <f>IF(H48=$AD$2,I48,IF(J48=$AD$2,K48,IF(L48=$AD$2,M48,"-")))</f>
        <v>-</v>
      </c>
      <c r="AE48" t="str">
        <f>IF(H48=$AE$2,I48,IF(J48=$AE$2,K48,IF(L48=$AE$2,M48,"-")))</f>
        <v>-</v>
      </c>
      <c r="AF48" t="str">
        <f>IF(H48=$AF$2,I48,IF(J48=$AF$2,K48,IF(L48=$AF$2,M48,"-")))</f>
        <v>-</v>
      </c>
      <c r="AG48" t="str">
        <f>IF(H48=$AG$2,I48,IF(J48=$AG$2,K48,IF(L48=$AG$2,M48,"-")))</f>
        <v>A</v>
      </c>
      <c r="AH48" t="str">
        <f>IF(H48=$AH$2,I48,IF(J48=$AH$2,K48,IF(L48=$AH$2,M48,"-")))</f>
        <v>-</v>
      </c>
      <c r="AI48" t="str">
        <f>IF(H48=$AI$2,I48,IF(J48=$AI$2,K48,IF(L48=$AI$2,M48,"-")))</f>
        <v>-</v>
      </c>
      <c r="AJ48" t="str">
        <f>IF(H48=$AJ$2,I48,IF(J48=$AJ$2,K48,IF(L48=$AJ$2,M48,"-")))</f>
        <v>-</v>
      </c>
      <c r="AK48" t="str">
        <f>IF(H48=$AK$2,I48,IF(J48=$AK$2,K48,IF(L48=$AK$2,M48,"-")))</f>
        <v>-</v>
      </c>
      <c r="AL48" t="str">
        <f>IF(H48=$AL$2,I48,IF(J48=$AL$2,K48,IF(L48=$AL$2,M48,"-")))</f>
        <v>B</v>
      </c>
      <c r="AM48" t="str">
        <f>IF(H48=$AM$2,I48,IF(J48=$AM$2,K48,IF(L48=$AM$2,M48,"-")))</f>
        <v>-</v>
      </c>
      <c r="AN48" s="14">
        <f>COUNTIF(Z48:AM48,$AN$2)</f>
        <v>0</v>
      </c>
      <c r="AO48" s="14">
        <f>COUNTIF(Z48:AM48,$AO$2)</f>
        <v>1</v>
      </c>
      <c r="AP48" s="14">
        <f>COUNTIF(Z48:AM48,$AP$2)</f>
        <v>1</v>
      </c>
      <c r="AQ48" s="14">
        <f>COUNTIF(Z48:AM48,$AQ$2)</f>
        <v>1</v>
      </c>
      <c r="AR48" s="14">
        <f>COUNTIF(Z48:AM48,$AR$2)</f>
        <v>0</v>
      </c>
      <c r="AS48" s="14">
        <f>COUNTIF(Z48:AM48,$AS$2)</f>
        <v>0</v>
      </c>
      <c r="AT48" s="14">
        <f t="shared" si="6"/>
        <v>3</v>
      </c>
      <c r="AU48" t="str">
        <f t="shared" si="7"/>
        <v>Pass</v>
      </c>
    </row>
    <row r="49" spans="1:47" x14ac:dyDescent="0.25">
      <c r="A49" t="s">
        <v>244</v>
      </c>
      <c r="B49" t="s">
        <v>19</v>
      </c>
      <c r="C49" t="s">
        <v>20</v>
      </c>
      <c r="D49">
        <v>3910730</v>
      </c>
      <c r="E49" t="s">
        <v>236</v>
      </c>
      <c r="F49" t="s">
        <v>245</v>
      </c>
      <c r="G49" t="s">
        <v>28</v>
      </c>
      <c r="H49" s="3" t="str">
        <f t="shared" si="0"/>
        <v>23T</v>
      </c>
      <c r="I49" s="7" t="str">
        <f t="shared" si="1"/>
        <v>F</v>
      </c>
      <c r="J49" s="3" t="str">
        <f t="shared" si="2"/>
        <v>24T</v>
      </c>
      <c r="K49" s="4" t="str">
        <f t="shared" si="3"/>
        <v>F</v>
      </c>
      <c r="L49" s="3" t="str">
        <f t="shared" si="4"/>
        <v>46T</v>
      </c>
      <c r="M49" s="8" t="str">
        <f t="shared" si="5"/>
        <v>C</v>
      </c>
      <c r="N49" t="s">
        <v>212</v>
      </c>
      <c r="O49">
        <v>1</v>
      </c>
      <c r="P49" t="s">
        <v>22</v>
      </c>
      <c r="Q49" s="5" t="s">
        <v>25</v>
      </c>
      <c r="R49">
        <v>0</v>
      </c>
      <c r="U49" t="s">
        <v>111</v>
      </c>
      <c r="V49">
        <v>30</v>
      </c>
      <c r="W49">
        <v>2</v>
      </c>
      <c r="X49">
        <v>4068</v>
      </c>
      <c r="Y49" s="20" t="s">
        <v>685</v>
      </c>
      <c r="Z49" t="str">
        <f>IF(H49=$Z$2,I49,IF(J49=$Z$2,K49,IF(L49=$Z$2,M49,"-")))</f>
        <v>-</v>
      </c>
      <c r="AA49" t="str">
        <f>IF(H49=$AA$2,I49,IF(J49=$AA$2,K49,IF(L49=$AA$2,M49,"-")))</f>
        <v>-</v>
      </c>
      <c r="AB49" t="str">
        <f>IF(H49=$AB$2,I49,IF(J49=$AB$2,K49,IF(L49=$AB$2,M49,"-")))</f>
        <v>-</v>
      </c>
      <c r="AC49" t="str">
        <f>IF(H49=$AC$2,I49,IF(J49=$AC$2,K49,IF(L49=$AC$2,M49,"-")))</f>
        <v>F</v>
      </c>
      <c r="AD49" t="str">
        <f>IF(H49=$AD$2,I49,IF(J49=$AD$2,K49,IF(L49=$AD$2,M49,"-")))</f>
        <v>F</v>
      </c>
      <c r="AE49" t="str">
        <f>IF(H49=$AE$2,I49,IF(J49=$AE$2,K49,IF(L49=$AE$2,M49,"-")))</f>
        <v>-</v>
      </c>
      <c r="AF49" t="str">
        <f>IF(H49=$AF$2,I49,IF(J49=$AF$2,K49,IF(L49=$AF$2,M49,"-")))</f>
        <v>-</v>
      </c>
      <c r="AG49" t="str">
        <f>IF(H49=$AG$2,I49,IF(J49=$AG$2,K49,IF(L49=$AG$2,M49,"-")))</f>
        <v>C</v>
      </c>
      <c r="AH49" t="str">
        <f>IF(H49=$AH$2,I49,IF(J49=$AH$2,K49,IF(L49=$AH$2,M49,"-")))</f>
        <v>-</v>
      </c>
      <c r="AI49" t="str">
        <f>IF(H49=$AI$2,I49,IF(J49=$AI$2,K49,IF(L49=$AI$2,M49,"-")))</f>
        <v>-</v>
      </c>
      <c r="AJ49" t="str">
        <f>IF(H49=$AJ$2,I49,IF(J49=$AJ$2,K49,IF(L49=$AJ$2,M49,"-")))</f>
        <v>-</v>
      </c>
      <c r="AK49" t="str">
        <f>IF(H49=$AK$2,I49,IF(J49=$AK$2,K49,IF(L49=$AK$2,M49,"-")))</f>
        <v>-</v>
      </c>
      <c r="AL49" t="str">
        <f>IF(H49=$AL$2,I49,IF(J49=$AL$2,K49,IF(L49=$AL$2,M49,"-")))</f>
        <v>-</v>
      </c>
      <c r="AM49" t="str">
        <f>IF(H49=$AM$2,I49,IF(J49=$AM$2,K49,IF(L49=$AM$2,M49,"-")))</f>
        <v>-</v>
      </c>
      <c r="AN49" s="14">
        <f>COUNTIF(Z49:AM49,$AN$2)</f>
        <v>0</v>
      </c>
      <c r="AO49" s="14">
        <f>COUNTIF(Z49:AM49,$AO$2)</f>
        <v>0</v>
      </c>
      <c r="AP49" s="14">
        <f>COUNTIF(Z49:AM49,$AP$2)</f>
        <v>0</v>
      </c>
      <c r="AQ49" s="14">
        <f>COUNTIF(Z49:AM49,$AQ$2)</f>
        <v>1</v>
      </c>
      <c r="AR49" s="14">
        <f>COUNTIF(Z49:AM49,$AR$2)</f>
        <v>0</v>
      </c>
      <c r="AS49" s="14">
        <f>COUNTIF(Z49:AM49,$AS$2)</f>
        <v>2</v>
      </c>
      <c r="AT49" s="14">
        <f t="shared" si="6"/>
        <v>1</v>
      </c>
      <c r="AU49" t="str">
        <f t="shared" si="7"/>
        <v>Fail</v>
      </c>
    </row>
    <row r="50" spans="1:47" x14ac:dyDescent="0.25">
      <c r="A50" t="s">
        <v>246</v>
      </c>
      <c r="B50" t="s">
        <v>19</v>
      </c>
      <c r="C50" t="s">
        <v>20</v>
      </c>
      <c r="D50">
        <v>3910738</v>
      </c>
      <c r="E50" t="s">
        <v>247</v>
      </c>
      <c r="F50" t="s">
        <v>41</v>
      </c>
      <c r="G50" t="s">
        <v>190</v>
      </c>
      <c r="H50" s="3" t="str">
        <f t="shared" si="0"/>
        <v>20T</v>
      </c>
      <c r="I50" s="7" t="str">
        <f t="shared" si="1"/>
        <v>F</v>
      </c>
      <c r="J50" s="3" t="str">
        <f t="shared" si="2"/>
        <v>46T</v>
      </c>
      <c r="K50" s="4" t="str">
        <f t="shared" si="3"/>
        <v>S</v>
      </c>
      <c r="L50" s="3" t="str">
        <f t="shared" si="4"/>
        <v>72T</v>
      </c>
      <c r="M50" s="8" t="str">
        <f t="shared" si="5"/>
        <v>C</v>
      </c>
      <c r="N50" t="s">
        <v>33</v>
      </c>
      <c r="O50">
        <v>2</v>
      </c>
      <c r="P50" t="s">
        <v>34</v>
      </c>
      <c r="Q50" t="s">
        <v>25</v>
      </c>
      <c r="R50">
        <v>-0.77280000000000004</v>
      </c>
      <c r="U50" t="s">
        <v>111</v>
      </c>
      <c r="V50">
        <v>32</v>
      </c>
      <c r="W50">
        <v>2</v>
      </c>
      <c r="X50">
        <v>4068</v>
      </c>
      <c r="Y50" s="20" t="s">
        <v>685</v>
      </c>
      <c r="Z50" t="str">
        <f>IF(H50=$Z$2,I50,IF(J50=$Z$2,K50,IF(L50=$Z$2,M50,"-")))</f>
        <v>-</v>
      </c>
      <c r="AA50" t="str">
        <f>IF(H50=$AA$2,I50,IF(J50=$AA$2,K50,IF(L50=$AA$2,M50,"-")))</f>
        <v>F</v>
      </c>
      <c r="AB50" t="str">
        <f>IF(H50=$AB$2,I50,IF(J50=$AB$2,K50,IF(L50=$AB$2,M50,"-")))</f>
        <v>-</v>
      </c>
      <c r="AC50" t="str">
        <f>IF(H50=$AC$2,I50,IF(J50=$AC$2,K50,IF(L50=$AC$2,M50,"-")))</f>
        <v>-</v>
      </c>
      <c r="AD50" t="str">
        <f>IF(H50=$AD$2,I50,IF(J50=$AD$2,K50,IF(L50=$AD$2,M50,"-")))</f>
        <v>-</v>
      </c>
      <c r="AE50" t="str">
        <f>IF(H50=$AE$2,I50,IF(J50=$AE$2,K50,IF(L50=$AE$2,M50,"-")))</f>
        <v>-</v>
      </c>
      <c r="AF50" t="str">
        <f>IF(H50=$AF$2,I50,IF(J50=$AF$2,K50,IF(L50=$AF$2,M50,"-")))</f>
        <v>-</v>
      </c>
      <c r="AG50" t="str">
        <f>IF(H50=$AG$2,I50,IF(J50=$AG$2,K50,IF(L50=$AG$2,M50,"-")))</f>
        <v>S</v>
      </c>
      <c r="AH50" t="str">
        <f>IF(H50=$AH$2,I50,IF(J50=$AH$2,K50,IF(L50=$AH$2,M50,"-")))</f>
        <v>-</v>
      </c>
      <c r="AI50" t="str">
        <f>IF(H50=$AI$2,I50,IF(J50=$AI$2,K50,IF(L50=$AI$2,M50,"-")))</f>
        <v>-</v>
      </c>
      <c r="AJ50" t="str">
        <f>IF(H50=$AJ$2,I50,IF(J50=$AJ$2,K50,IF(L50=$AJ$2,M50,"-")))</f>
        <v>-</v>
      </c>
      <c r="AK50" t="str">
        <f>IF(H50=$AK$2,I50,IF(J50=$AK$2,K50,IF(L50=$AK$2,M50,"-")))</f>
        <v>-</v>
      </c>
      <c r="AL50" t="str">
        <f>IF(H50=$AL$2,I50,IF(J50=$AL$2,K50,IF(L50=$AL$2,M50,"-")))</f>
        <v>C</v>
      </c>
      <c r="AM50" t="str">
        <f>IF(H50=$AM$2,I50,IF(J50=$AM$2,K50,IF(L50=$AM$2,M50,"-")))</f>
        <v>-</v>
      </c>
      <c r="AN50" s="14">
        <f>COUNTIF(Z50:AM50,$AN$2)</f>
        <v>0</v>
      </c>
      <c r="AO50" s="14">
        <f>COUNTIF(Z50:AM50,$AO$2)</f>
        <v>0</v>
      </c>
      <c r="AP50" s="14">
        <f>COUNTIF(Z50:AM50,$AP$2)</f>
        <v>0</v>
      </c>
      <c r="AQ50" s="14">
        <f>COUNTIF(Z50:AM50,$AQ$2)</f>
        <v>1</v>
      </c>
      <c r="AR50" s="14">
        <f>COUNTIF(Z50:AM50,$AR$2)</f>
        <v>1</v>
      </c>
      <c r="AS50" s="14">
        <f>COUNTIF(Z50:AM50,$AS$2)</f>
        <v>1</v>
      </c>
      <c r="AT50" s="14">
        <f t="shared" si="6"/>
        <v>2</v>
      </c>
      <c r="AU50" t="str">
        <f t="shared" si="7"/>
        <v>Fail</v>
      </c>
    </row>
    <row r="51" spans="1:47" x14ac:dyDescent="0.25">
      <c r="A51" t="s">
        <v>251</v>
      </c>
      <c r="B51" t="s">
        <v>19</v>
      </c>
      <c r="C51" t="s">
        <v>20</v>
      </c>
      <c r="D51">
        <v>3910773</v>
      </c>
      <c r="E51" s="3" t="s">
        <v>236</v>
      </c>
      <c r="F51" s="3" t="s">
        <v>237</v>
      </c>
      <c r="G51" s="3" t="s">
        <v>238</v>
      </c>
      <c r="H51" s="3" t="str">
        <f t="shared" si="0"/>
        <v>23T</v>
      </c>
      <c r="I51" s="7" t="str">
        <f t="shared" si="1"/>
        <v>F</v>
      </c>
      <c r="J51" s="3" t="str">
        <f t="shared" si="2"/>
        <v>46T</v>
      </c>
      <c r="K51" s="4" t="str">
        <f t="shared" si="3"/>
        <v>F</v>
      </c>
      <c r="L51" s="3" t="str">
        <f t="shared" si="4"/>
        <v>72T</v>
      </c>
      <c r="M51" s="8" t="str">
        <f t="shared" si="5"/>
        <v>F</v>
      </c>
      <c r="N51" t="s">
        <v>21</v>
      </c>
      <c r="O51">
        <v>0</v>
      </c>
      <c r="P51" t="s">
        <v>22</v>
      </c>
      <c r="Q51" s="5" t="s">
        <v>25</v>
      </c>
      <c r="R51">
        <v>0</v>
      </c>
      <c r="U51" t="s">
        <v>44</v>
      </c>
      <c r="V51">
        <v>42</v>
      </c>
      <c r="W51">
        <v>2</v>
      </c>
      <c r="X51">
        <v>4068</v>
      </c>
      <c r="Y51" s="20" t="s">
        <v>685</v>
      </c>
      <c r="Z51" t="str">
        <f>IF(H51=$Z$2,I51,IF(J51=$Z$2,K51,IF(L51=$Z$2,M51,"-")))</f>
        <v>-</v>
      </c>
      <c r="AA51" t="str">
        <f>IF(H51=$AA$2,I51,IF(J51=$AA$2,K51,IF(L51=$AA$2,M51,"-")))</f>
        <v>-</v>
      </c>
      <c r="AB51" t="str">
        <f>IF(H51=$AB$2,I51,IF(J51=$AB$2,K51,IF(L51=$AB$2,M51,"-")))</f>
        <v>-</v>
      </c>
      <c r="AC51" t="str">
        <f>IF(H51=$AC$2,I51,IF(J51=$AC$2,K51,IF(L51=$AC$2,M51,"-")))</f>
        <v>F</v>
      </c>
      <c r="AD51" t="str">
        <f>IF(H51=$AD$2,I51,IF(J51=$AD$2,K51,IF(L51=$AD$2,M51,"-")))</f>
        <v>-</v>
      </c>
      <c r="AE51" t="str">
        <f>IF(H51=$AE$2,I51,IF(J51=$AE$2,K51,IF(L51=$AE$2,M51,"-")))</f>
        <v>-</v>
      </c>
      <c r="AF51" t="str">
        <f>IF(H51=$AF$2,I51,IF(J51=$AF$2,K51,IF(L51=$AF$2,M51,"-")))</f>
        <v>-</v>
      </c>
      <c r="AG51" t="str">
        <f>IF(H51=$AG$2,I51,IF(J51=$AG$2,K51,IF(L51=$AG$2,M51,"-")))</f>
        <v>F</v>
      </c>
      <c r="AH51" t="str">
        <f>IF(H51=$AH$2,I51,IF(J51=$AH$2,K51,IF(L51=$AH$2,M51,"-")))</f>
        <v>-</v>
      </c>
      <c r="AI51" t="str">
        <f>IF(H51=$AI$2,I51,IF(J51=$AI$2,K51,IF(L51=$AI$2,M51,"-")))</f>
        <v>-</v>
      </c>
      <c r="AJ51" t="str">
        <f>IF(H51=$AJ$2,I51,IF(J51=$AJ$2,K51,IF(L51=$AJ$2,M51,"-")))</f>
        <v>-</v>
      </c>
      <c r="AK51" t="str">
        <f>IF(H51=$AK$2,I51,IF(J51=$AK$2,K51,IF(L51=$AK$2,M51,"-")))</f>
        <v>-</v>
      </c>
      <c r="AL51" t="str">
        <f>IF(H51=$AL$2,I51,IF(J51=$AL$2,K51,IF(L51=$AL$2,M51,"-")))</f>
        <v>F</v>
      </c>
      <c r="AM51" t="str">
        <f>IF(H51=$AM$2,I51,IF(J51=$AM$2,K51,IF(L51=$AM$2,M51,"-")))</f>
        <v>-</v>
      </c>
      <c r="AN51" s="14">
        <f>COUNTIF(Z51:AM51,$AN$2)</f>
        <v>0</v>
      </c>
      <c r="AO51" s="14">
        <f>COUNTIF(Z51:AM51,$AO$2)</f>
        <v>0</v>
      </c>
      <c r="AP51" s="14">
        <f>COUNTIF(Z51:AM51,$AP$2)</f>
        <v>0</v>
      </c>
      <c r="AQ51" s="14">
        <f>COUNTIF(Z51:AM51,$AQ$2)</f>
        <v>0</v>
      </c>
      <c r="AR51" s="14">
        <f>COUNTIF(Z51:AM51,$AR$2)</f>
        <v>0</v>
      </c>
      <c r="AS51" s="14">
        <f>COUNTIF(Z51:AM51,$AS$2)</f>
        <v>3</v>
      </c>
      <c r="AT51" s="14">
        <f t="shared" si="6"/>
        <v>0</v>
      </c>
      <c r="AU51" t="str">
        <f t="shared" si="7"/>
        <v>Fail</v>
      </c>
    </row>
    <row r="52" spans="1:47" x14ac:dyDescent="0.25">
      <c r="A52" t="s">
        <v>252</v>
      </c>
      <c r="B52" t="s">
        <v>32</v>
      </c>
      <c r="C52" t="s">
        <v>20</v>
      </c>
      <c r="D52">
        <v>3910781</v>
      </c>
      <c r="E52" t="s">
        <v>116</v>
      </c>
      <c r="F52" t="s">
        <v>72</v>
      </c>
      <c r="G52" t="s">
        <v>240</v>
      </c>
      <c r="H52" s="3" t="str">
        <f t="shared" ref="H52:H101" si="8">LEFT(E52,3)</f>
        <v>23T</v>
      </c>
      <c r="I52" s="7" t="str">
        <f t="shared" ref="I52:I101" si="9">MID(E52,5,1)</f>
        <v>S</v>
      </c>
      <c r="J52" s="3" t="str">
        <f t="shared" ref="J52:J101" si="10">LEFT(F52,3)</f>
        <v>58T</v>
      </c>
      <c r="K52" s="4" t="str">
        <f t="shared" ref="K52:K101" si="11">MID(F52,5,1)</f>
        <v>C</v>
      </c>
      <c r="L52" s="3" t="str">
        <f t="shared" ref="L52:L101" si="12">LEFT(G52,3)</f>
        <v>72T</v>
      </c>
      <c r="M52" s="8" t="str">
        <f t="shared" ref="M52:M101" si="13">MID(G52,5,1)</f>
        <v>S</v>
      </c>
      <c r="N52" t="s">
        <v>30</v>
      </c>
      <c r="O52">
        <v>3</v>
      </c>
      <c r="P52" t="s">
        <v>24</v>
      </c>
      <c r="Q52" t="s">
        <v>25</v>
      </c>
      <c r="R52">
        <v>-0.34100000000000003</v>
      </c>
      <c r="S52">
        <v>1720</v>
      </c>
      <c r="T52">
        <v>64621</v>
      </c>
      <c r="U52" t="s">
        <v>44</v>
      </c>
      <c r="V52">
        <v>22</v>
      </c>
      <c r="W52">
        <v>2</v>
      </c>
      <c r="X52">
        <v>4068</v>
      </c>
      <c r="Y52" s="20" t="s">
        <v>685</v>
      </c>
      <c r="Z52" t="str">
        <f>IF(H52=$Z$2,I52,IF(J52=$Z$2,K52,IF(L52=$Z$2,M52,"-")))</f>
        <v>-</v>
      </c>
      <c r="AA52" t="str">
        <f>IF(H52=$AA$2,I52,IF(J52=$AA$2,K52,IF(L52=$AA$2,M52,"-")))</f>
        <v>-</v>
      </c>
      <c r="AB52" t="str">
        <f>IF(H52=$AB$2,I52,IF(J52=$AB$2,K52,IF(L52=$AB$2,M52,"-")))</f>
        <v>-</v>
      </c>
      <c r="AC52" t="str">
        <f>IF(H52=$AC$2,I52,IF(J52=$AC$2,K52,IF(L52=$AC$2,M52,"-")))</f>
        <v>S</v>
      </c>
      <c r="AD52" t="str">
        <f>IF(H52=$AD$2,I52,IF(J52=$AD$2,K52,IF(L52=$AD$2,M52,"-")))</f>
        <v>-</v>
      </c>
      <c r="AE52" t="str">
        <f>IF(H52=$AE$2,I52,IF(J52=$AE$2,K52,IF(L52=$AE$2,M52,"-")))</f>
        <v>-</v>
      </c>
      <c r="AF52" t="str">
        <f>IF(H52=$AF$2,I52,IF(J52=$AF$2,K52,IF(L52=$AF$2,M52,"-")))</f>
        <v>-</v>
      </c>
      <c r="AG52" t="str">
        <f>IF(H52=$AG$2,I52,IF(J52=$AG$2,K52,IF(L52=$AG$2,M52,"-")))</f>
        <v>-</v>
      </c>
      <c r="AH52" t="str">
        <f>IF(H52=$AH$2,I52,IF(J52=$AH$2,K52,IF(L52=$AH$2,M52,"-")))</f>
        <v>-</v>
      </c>
      <c r="AI52" t="str">
        <f>IF(H52=$AI$2,I52,IF(J52=$AI$2,K52,IF(L52=$AI$2,M52,"-")))</f>
        <v>-</v>
      </c>
      <c r="AJ52" t="str">
        <f>IF(H52=$AJ$2,I52,IF(J52=$AJ$2,K52,IF(L52=$AJ$2,M52,"-")))</f>
        <v>-</v>
      </c>
      <c r="AK52" t="str">
        <f>IF(H52=$AK$2,I52,IF(J52=$AK$2,K52,IF(L52=$AK$2,M52,"-")))</f>
        <v>C</v>
      </c>
      <c r="AL52" t="str">
        <f>IF(H52=$AL$2,I52,IF(J52=$AL$2,K52,IF(L52=$AL$2,M52,"-")))</f>
        <v>S</v>
      </c>
      <c r="AM52" t="str">
        <f>IF(H52=$AM$2,I52,IF(J52=$AM$2,K52,IF(L52=$AM$2,M52,"-")))</f>
        <v>-</v>
      </c>
      <c r="AN52" s="14">
        <f>COUNTIF(Z52:AM52,$AN$2)</f>
        <v>0</v>
      </c>
      <c r="AO52" s="14">
        <f>COUNTIF(Z52:AM52,$AO$2)</f>
        <v>0</v>
      </c>
      <c r="AP52" s="14">
        <f>COUNTIF(Z52:AM52,$AP$2)</f>
        <v>0</v>
      </c>
      <c r="AQ52" s="14">
        <f>COUNTIF(Z52:AM52,$AQ$2)</f>
        <v>1</v>
      </c>
      <c r="AR52" s="14">
        <f>COUNTIF(Z52:AM52,$AR$2)</f>
        <v>2</v>
      </c>
      <c r="AS52" s="14">
        <f>COUNTIF(Z52:AM52,$AS$2)</f>
        <v>0</v>
      </c>
      <c r="AT52" s="14">
        <f t="shared" si="6"/>
        <v>3</v>
      </c>
      <c r="AU52" t="str">
        <f t="shared" si="7"/>
        <v>Pass</v>
      </c>
    </row>
    <row r="53" spans="1:47" x14ac:dyDescent="0.25">
      <c r="A53" t="s">
        <v>256</v>
      </c>
      <c r="B53" t="s">
        <v>19</v>
      </c>
      <c r="C53" t="s">
        <v>20</v>
      </c>
      <c r="D53" s="4">
        <v>3910811</v>
      </c>
      <c r="E53" s="3" t="s">
        <v>236</v>
      </c>
      <c r="F53" s="3" t="s">
        <v>84</v>
      </c>
      <c r="G53" s="3" t="s">
        <v>240</v>
      </c>
      <c r="H53" s="3" t="str">
        <f t="shared" si="8"/>
        <v>23T</v>
      </c>
      <c r="I53" s="7" t="str">
        <f t="shared" si="9"/>
        <v>F</v>
      </c>
      <c r="J53" s="3" t="str">
        <f t="shared" si="10"/>
        <v>58T</v>
      </c>
      <c r="K53" s="4" t="str">
        <f t="shared" si="11"/>
        <v>+</v>
      </c>
      <c r="L53" s="3" t="str">
        <f t="shared" si="12"/>
        <v>72T</v>
      </c>
      <c r="M53" s="8" t="str">
        <f t="shared" si="13"/>
        <v>S</v>
      </c>
      <c r="N53" t="s">
        <v>35</v>
      </c>
      <c r="O53">
        <v>1</v>
      </c>
      <c r="P53" t="s">
        <v>22</v>
      </c>
      <c r="Q53" s="5" t="s">
        <v>25</v>
      </c>
      <c r="R53">
        <v>0</v>
      </c>
      <c r="U53" t="s">
        <v>44</v>
      </c>
      <c r="V53">
        <v>36</v>
      </c>
      <c r="W53">
        <v>2</v>
      </c>
      <c r="X53">
        <v>4068</v>
      </c>
      <c r="Y53" s="20" t="s">
        <v>685</v>
      </c>
      <c r="Z53" t="str">
        <f>IF(H53=$Z$2,I53,IF(J53=$Z$2,K53,IF(L53=$Z$2,M53,"-")))</f>
        <v>-</v>
      </c>
      <c r="AA53" t="str">
        <f>IF(H53=$AA$2,I53,IF(J53=$AA$2,K53,IF(L53=$AA$2,M53,"-")))</f>
        <v>-</v>
      </c>
      <c r="AB53" t="str">
        <f>IF(H53=$AB$2,I53,IF(J53=$AB$2,K53,IF(L53=$AB$2,M53,"-")))</f>
        <v>-</v>
      </c>
      <c r="AC53" t="str">
        <f>IF(H53=$AC$2,I53,IF(J53=$AC$2,K53,IF(L53=$AC$2,M53,"-")))</f>
        <v>F</v>
      </c>
      <c r="AD53" t="str">
        <f>IF(H53=$AD$2,I53,IF(J53=$AD$2,K53,IF(L53=$AD$2,M53,"-")))</f>
        <v>-</v>
      </c>
      <c r="AE53" t="str">
        <f>IF(H53=$AE$2,I53,IF(J53=$AE$2,K53,IF(L53=$AE$2,M53,"-")))</f>
        <v>-</v>
      </c>
      <c r="AF53" t="str">
        <f>IF(H53=$AF$2,I53,IF(J53=$AF$2,K53,IF(L53=$AF$2,M53,"-")))</f>
        <v>-</v>
      </c>
      <c r="AG53" t="str">
        <f>IF(H53=$AG$2,I53,IF(J53=$AG$2,K53,IF(L53=$AG$2,M53,"-")))</f>
        <v>-</v>
      </c>
      <c r="AH53" t="str">
        <f>IF(H53=$AH$2,I53,IF(J53=$AH$2,K53,IF(L53=$AH$2,M53,"-")))</f>
        <v>-</v>
      </c>
      <c r="AI53" t="str">
        <f>IF(H53=$AI$2,I53,IF(J53=$AI$2,K53,IF(L53=$AI$2,M53,"-")))</f>
        <v>-</v>
      </c>
      <c r="AJ53" t="str">
        <f>IF(H53=$AJ$2,I53,IF(J53=$AJ$2,K53,IF(L53=$AJ$2,M53,"-")))</f>
        <v>-</v>
      </c>
      <c r="AK53" t="str">
        <f>IF(H53=$AK$2,I53,IF(J53=$AK$2,K53,IF(L53=$AK$2,M53,"-")))</f>
        <v>+</v>
      </c>
      <c r="AL53" t="str">
        <f>IF(H53=$AL$2,I53,IF(J53=$AL$2,K53,IF(L53=$AL$2,M53,"-")))</f>
        <v>S</v>
      </c>
      <c r="AM53" t="str">
        <f>IF(H53=$AM$2,I53,IF(J53=$AM$2,K53,IF(L53=$AM$2,M53,"-")))</f>
        <v>-</v>
      </c>
      <c r="AN53" s="14">
        <f>COUNTIF(Z53:AM53,$AN$2)</f>
        <v>1</v>
      </c>
      <c r="AO53" s="14">
        <f>COUNTIF(Z53:AM53,$AO$2)</f>
        <v>0</v>
      </c>
      <c r="AP53" s="14">
        <f>COUNTIF(Z53:AM53,$AP$2)</f>
        <v>0</v>
      </c>
      <c r="AQ53" s="14">
        <f>COUNTIF(Z53:AM53,$AQ$2)</f>
        <v>0</v>
      </c>
      <c r="AR53" s="14">
        <f>COUNTIF(Z53:AM53,$AR$2)</f>
        <v>1</v>
      </c>
      <c r="AS53" s="14">
        <f>COUNTIF(Z53:AM53,$AS$2)</f>
        <v>1</v>
      </c>
      <c r="AT53" s="14">
        <f t="shared" ref="AT53:AT94" si="14">SUM(AO53:AR53)</f>
        <v>1</v>
      </c>
      <c r="AU53" t="str">
        <f t="shared" ref="AU53:AU102" si="15">IF(AN53&gt;0,"ab",IF(AT53=3,"Pass","Fail"))</f>
        <v>ab</v>
      </c>
    </row>
    <row r="54" spans="1:47" x14ac:dyDescent="0.25">
      <c r="A54" t="s">
        <v>257</v>
      </c>
      <c r="B54" t="s">
        <v>32</v>
      </c>
      <c r="C54" t="s">
        <v>20</v>
      </c>
      <c r="D54">
        <v>3910819</v>
      </c>
      <c r="E54" s="3" t="s">
        <v>236</v>
      </c>
      <c r="F54" s="3" t="s">
        <v>41</v>
      </c>
      <c r="G54" s="3" t="s">
        <v>181</v>
      </c>
      <c r="H54" s="3" t="str">
        <f t="shared" si="8"/>
        <v>23T</v>
      </c>
      <c r="I54" s="7" t="str">
        <f t="shared" si="9"/>
        <v>F</v>
      </c>
      <c r="J54" s="3" t="str">
        <f t="shared" si="10"/>
        <v>46T</v>
      </c>
      <c r="K54" s="4" t="str">
        <f t="shared" si="11"/>
        <v>S</v>
      </c>
      <c r="L54" s="3" t="str">
        <f t="shared" si="12"/>
        <v>72T</v>
      </c>
      <c r="M54" s="8" t="str">
        <f t="shared" si="13"/>
        <v>F</v>
      </c>
      <c r="N54" t="s">
        <v>35</v>
      </c>
      <c r="O54">
        <v>1</v>
      </c>
      <c r="P54" t="s">
        <v>22</v>
      </c>
      <c r="Q54" s="5" t="s">
        <v>25</v>
      </c>
      <c r="R54">
        <v>0</v>
      </c>
      <c r="U54" t="s">
        <v>44</v>
      </c>
      <c r="V54">
        <v>26</v>
      </c>
      <c r="W54">
        <v>2</v>
      </c>
      <c r="X54">
        <v>4068</v>
      </c>
      <c r="Y54" s="20" t="s">
        <v>685</v>
      </c>
      <c r="Z54" t="str">
        <f>IF(H54=$Z$2,I54,IF(J54=$Z$2,K54,IF(L54=$Z$2,M54,"-")))</f>
        <v>-</v>
      </c>
      <c r="AA54" t="str">
        <f>IF(H54=$AA$2,I54,IF(J54=$AA$2,K54,IF(L54=$AA$2,M54,"-")))</f>
        <v>-</v>
      </c>
      <c r="AB54" t="str">
        <f>IF(H54=$AB$2,I54,IF(J54=$AB$2,K54,IF(L54=$AB$2,M54,"-")))</f>
        <v>-</v>
      </c>
      <c r="AC54" t="str">
        <f>IF(H54=$AC$2,I54,IF(J54=$AC$2,K54,IF(L54=$AC$2,M54,"-")))</f>
        <v>F</v>
      </c>
      <c r="AD54" t="str">
        <f>IF(H54=$AD$2,I54,IF(J54=$AD$2,K54,IF(L54=$AD$2,M54,"-")))</f>
        <v>-</v>
      </c>
      <c r="AE54" t="str">
        <f>IF(H54=$AE$2,I54,IF(J54=$AE$2,K54,IF(L54=$AE$2,M54,"-")))</f>
        <v>-</v>
      </c>
      <c r="AF54" t="str">
        <f>IF(H54=$AF$2,I54,IF(J54=$AF$2,K54,IF(L54=$AF$2,M54,"-")))</f>
        <v>-</v>
      </c>
      <c r="AG54" t="str">
        <f>IF(H54=$AG$2,I54,IF(J54=$AG$2,K54,IF(L54=$AG$2,M54,"-")))</f>
        <v>S</v>
      </c>
      <c r="AH54" t="str">
        <f>IF(H54=$AH$2,I54,IF(J54=$AH$2,K54,IF(L54=$AH$2,M54,"-")))</f>
        <v>-</v>
      </c>
      <c r="AI54" t="str">
        <f>IF(H54=$AI$2,I54,IF(J54=$AI$2,K54,IF(L54=$AI$2,M54,"-")))</f>
        <v>-</v>
      </c>
      <c r="AJ54" t="str">
        <f>IF(H54=$AJ$2,I54,IF(J54=$AJ$2,K54,IF(L54=$AJ$2,M54,"-")))</f>
        <v>-</v>
      </c>
      <c r="AK54" t="str">
        <f>IF(H54=$AK$2,I54,IF(J54=$AK$2,K54,IF(L54=$AK$2,M54,"-")))</f>
        <v>-</v>
      </c>
      <c r="AL54" t="str">
        <f>IF(H54=$AL$2,I54,IF(J54=$AL$2,K54,IF(L54=$AL$2,M54,"-")))</f>
        <v>F</v>
      </c>
      <c r="AM54" t="str">
        <f>IF(H54=$AM$2,I54,IF(J54=$AM$2,K54,IF(L54=$AM$2,M54,"-")))</f>
        <v>-</v>
      </c>
      <c r="AN54" s="14">
        <f>COUNTIF(Z54:AM54,$AN$2)</f>
        <v>0</v>
      </c>
      <c r="AO54" s="14">
        <f>COUNTIF(Z54:AM54,$AO$2)</f>
        <v>0</v>
      </c>
      <c r="AP54" s="14">
        <f>COUNTIF(Z54:AM54,$AP$2)</f>
        <v>0</v>
      </c>
      <c r="AQ54" s="14">
        <f>COUNTIF(Z54:AM54,$AQ$2)</f>
        <v>0</v>
      </c>
      <c r="AR54" s="14">
        <f>COUNTIF(Z54:AM54,$AR$2)</f>
        <v>1</v>
      </c>
      <c r="AS54" s="14">
        <f>COUNTIF(Z54:AM54,$AS$2)</f>
        <v>2</v>
      </c>
      <c r="AT54" s="14">
        <f t="shared" si="14"/>
        <v>1</v>
      </c>
      <c r="AU54" t="str">
        <f t="shared" si="15"/>
        <v>Fail</v>
      </c>
    </row>
    <row r="55" spans="1:47" x14ac:dyDescent="0.25">
      <c r="A55" t="s">
        <v>258</v>
      </c>
      <c r="B55" t="s">
        <v>32</v>
      </c>
      <c r="C55" t="s">
        <v>20</v>
      </c>
      <c r="D55">
        <v>3910827</v>
      </c>
      <c r="E55" t="s">
        <v>108</v>
      </c>
      <c r="F55" t="s">
        <v>189</v>
      </c>
      <c r="G55" t="s">
        <v>240</v>
      </c>
      <c r="H55" s="3" t="str">
        <f t="shared" si="8"/>
        <v>23T</v>
      </c>
      <c r="I55" s="7" t="str">
        <f t="shared" si="9"/>
        <v>C</v>
      </c>
      <c r="J55" s="3" t="str">
        <f t="shared" si="10"/>
        <v>58T</v>
      </c>
      <c r="K55" s="4" t="str">
        <f t="shared" si="11"/>
        <v>C</v>
      </c>
      <c r="L55" s="3" t="str">
        <f t="shared" si="12"/>
        <v>72T</v>
      </c>
      <c r="M55" s="8" t="str">
        <f t="shared" si="13"/>
        <v>S</v>
      </c>
      <c r="N55" t="s">
        <v>43</v>
      </c>
      <c r="O55">
        <v>3</v>
      </c>
      <c r="P55" t="s">
        <v>24</v>
      </c>
      <c r="Q55" t="s">
        <v>25</v>
      </c>
      <c r="R55">
        <v>4.4999999999999997E-3</v>
      </c>
      <c r="S55">
        <v>1350</v>
      </c>
      <c r="T55">
        <v>52927</v>
      </c>
      <c r="U55" t="s">
        <v>44</v>
      </c>
      <c r="V55">
        <v>38</v>
      </c>
      <c r="W55">
        <v>2</v>
      </c>
      <c r="X55">
        <v>4068</v>
      </c>
      <c r="Y55" s="20" t="s">
        <v>685</v>
      </c>
      <c r="Z55" t="str">
        <f>IF(H55=$Z$2,I55,IF(J55=$Z$2,K55,IF(L55=$Z$2,M55,"-")))</f>
        <v>-</v>
      </c>
      <c r="AA55" t="str">
        <f>IF(H55=$AA$2,I55,IF(J55=$AA$2,K55,IF(L55=$AA$2,M55,"-")))</f>
        <v>-</v>
      </c>
      <c r="AB55" t="str">
        <f>IF(H55=$AB$2,I55,IF(J55=$AB$2,K55,IF(L55=$AB$2,M55,"-")))</f>
        <v>-</v>
      </c>
      <c r="AC55" t="str">
        <f>IF(H55=$AC$2,I55,IF(J55=$AC$2,K55,IF(L55=$AC$2,M55,"-")))</f>
        <v>C</v>
      </c>
      <c r="AD55" t="str">
        <f>IF(H55=$AD$2,I55,IF(J55=$AD$2,K55,IF(L55=$AD$2,M55,"-")))</f>
        <v>-</v>
      </c>
      <c r="AE55" t="str">
        <f>IF(H55=$AE$2,I55,IF(J55=$AE$2,K55,IF(L55=$AE$2,M55,"-")))</f>
        <v>-</v>
      </c>
      <c r="AF55" t="str">
        <f>IF(H55=$AF$2,I55,IF(J55=$AF$2,K55,IF(L55=$AF$2,M55,"-")))</f>
        <v>-</v>
      </c>
      <c r="AG55" t="str">
        <f>IF(H55=$AG$2,I55,IF(J55=$AG$2,K55,IF(L55=$AG$2,M55,"-")))</f>
        <v>-</v>
      </c>
      <c r="AH55" t="str">
        <f>IF(H55=$AH$2,I55,IF(J55=$AH$2,K55,IF(L55=$AH$2,M55,"-")))</f>
        <v>-</v>
      </c>
      <c r="AI55" t="str">
        <f>IF(H55=$AI$2,I55,IF(J55=$AI$2,K55,IF(L55=$AI$2,M55,"-")))</f>
        <v>-</v>
      </c>
      <c r="AJ55" t="str">
        <f>IF(H55=$AJ$2,I55,IF(J55=$AJ$2,K55,IF(L55=$AJ$2,M55,"-")))</f>
        <v>-</v>
      </c>
      <c r="AK55" t="str">
        <f>IF(H55=$AK$2,I55,IF(J55=$AK$2,K55,IF(L55=$AK$2,M55,"-")))</f>
        <v>C</v>
      </c>
      <c r="AL55" t="str">
        <f>IF(H55=$AL$2,I55,IF(J55=$AL$2,K55,IF(L55=$AL$2,M55,"-")))</f>
        <v>S</v>
      </c>
      <c r="AM55" t="str">
        <f>IF(H55=$AM$2,I55,IF(J55=$AM$2,K55,IF(L55=$AM$2,M55,"-")))</f>
        <v>-</v>
      </c>
      <c r="AN55" s="14">
        <f>COUNTIF(Z55:AM55,$AN$2)</f>
        <v>0</v>
      </c>
      <c r="AO55" s="14">
        <f>COUNTIF(Z55:AM55,$AO$2)</f>
        <v>0</v>
      </c>
      <c r="AP55" s="14">
        <f>COUNTIF(Z55:AM55,$AP$2)</f>
        <v>0</v>
      </c>
      <c r="AQ55" s="14">
        <f>COUNTIF(Z55:AM55,$AQ$2)</f>
        <v>2</v>
      </c>
      <c r="AR55" s="14">
        <f>COUNTIF(Z55:AM55,$AR$2)</f>
        <v>1</v>
      </c>
      <c r="AS55" s="14">
        <f>COUNTIF(Z55:AM55,$AS$2)</f>
        <v>0</v>
      </c>
      <c r="AT55" s="14">
        <f t="shared" si="14"/>
        <v>3</v>
      </c>
      <c r="AU55" t="str">
        <f t="shared" si="15"/>
        <v>Pass</v>
      </c>
    </row>
    <row r="56" spans="1:47" x14ac:dyDescent="0.25">
      <c r="A56" t="s">
        <v>263</v>
      </c>
      <c r="B56" t="s">
        <v>32</v>
      </c>
      <c r="C56" t="s">
        <v>20</v>
      </c>
      <c r="D56">
        <v>3910878</v>
      </c>
      <c r="E56" s="3" t="s">
        <v>236</v>
      </c>
      <c r="F56" s="3" t="s">
        <v>68</v>
      </c>
      <c r="G56" s="3" t="s">
        <v>264</v>
      </c>
      <c r="H56" s="3" t="str">
        <f t="shared" si="8"/>
        <v>23T</v>
      </c>
      <c r="I56" s="7" t="str">
        <f t="shared" si="9"/>
        <v>F</v>
      </c>
      <c r="J56" s="3" t="str">
        <f t="shared" si="10"/>
        <v>46T</v>
      </c>
      <c r="K56" s="4" t="str">
        <f t="shared" si="11"/>
        <v>B</v>
      </c>
      <c r="L56" s="3" t="str">
        <f t="shared" si="12"/>
        <v>72T</v>
      </c>
      <c r="M56" s="8" t="str">
        <f t="shared" si="13"/>
        <v>F</v>
      </c>
      <c r="N56" t="s">
        <v>265</v>
      </c>
      <c r="O56">
        <v>1</v>
      </c>
      <c r="P56" t="s">
        <v>22</v>
      </c>
      <c r="Q56" s="5" t="s">
        <v>25</v>
      </c>
      <c r="R56">
        <v>0</v>
      </c>
      <c r="U56" t="s">
        <v>44</v>
      </c>
      <c r="V56">
        <v>24</v>
      </c>
      <c r="W56">
        <v>2</v>
      </c>
      <c r="X56">
        <v>4068</v>
      </c>
      <c r="Y56" s="20" t="s">
        <v>685</v>
      </c>
      <c r="Z56" t="str">
        <f>IF(H56=$Z$2,I56,IF(J56=$Z$2,K56,IF(L56=$Z$2,M56,"-")))</f>
        <v>-</v>
      </c>
      <c r="AA56" t="str">
        <f>IF(H56=$AA$2,I56,IF(J56=$AA$2,K56,IF(L56=$AA$2,M56,"-")))</f>
        <v>-</v>
      </c>
      <c r="AB56" t="str">
        <f>IF(H56=$AB$2,I56,IF(J56=$AB$2,K56,IF(L56=$AB$2,M56,"-")))</f>
        <v>-</v>
      </c>
      <c r="AC56" t="str">
        <f>IF(H56=$AC$2,I56,IF(J56=$AC$2,K56,IF(L56=$AC$2,M56,"-")))</f>
        <v>F</v>
      </c>
      <c r="AD56" t="str">
        <f>IF(H56=$AD$2,I56,IF(J56=$AD$2,K56,IF(L56=$AD$2,M56,"-")))</f>
        <v>-</v>
      </c>
      <c r="AE56" t="str">
        <f>IF(H56=$AE$2,I56,IF(J56=$AE$2,K56,IF(L56=$AE$2,M56,"-")))</f>
        <v>-</v>
      </c>
      <c r="AF56" t="str">
        <f>IF(H56=$AF$2,I56,IF(J56=$AF$2,K56,IF(L56=$AF$2,M56,"-")))</f>
        <v>-</v>
      </c>
      <c r="AG56" t="str">
        <f>IF(H56=$AG$2,I56,IF(J56=$AG$2,K56,IF(L56=$AG$2,M56,"-")))</f>
        <v>B</v>
      </c>
      <c r="AH56" t="str">
        <f>IF(H56=$AH$2,I56,IF(J56=$AH$2,K56,IF(L56=$AH$2,M56,"-")))</f>
        <v>-</v>
      </c>
      <c r="AI56" t="str">
        <f>IF(H56=$AI$2,I56,IF(J56=$AI$2,K56,IF(L56=$AI$2,M56,"-")))</f>
        <v>-</v>
      </c>
      <c r="AJ56" t="str">
        <f>IF(H56=$AJ$2,I56,IF(J56=$AJ$2,K56,IF(L56=$AJ$2,M56,"-")))</f>
        <v>-</v>
      </c>
      <c r="AK56" t="str">
        <f>IF(H56=$AK$2,I56,IF(J56=$AK$2,K56,IF(L56=$AK$2,M56,"-")))</f>
        <v>-</v>
      </c>
      <c r="AL56" t="str">
        <f>IF(H56=$AL$2,I56,IF(J56=$AL$2,K56,IF(L56=$AL$2,M56,"-")))</f>
        <v>F</v>
      </c>
      <c r="AM56" t="str">
        <f>IF(H56=$AM$2,I56,IF(J56=$AM$2,K56,IF(L56=$AM$2,M56,"-")))</f>
        <v>-</v>
      </c>
      <c r="AN56" s="14">
        <f>COUNTIF(Z56:AM56,$AN$2)</f>
        <v>0</v>
      </c>
      <c r="AO56" s="14">
        <f>COUNTIF(Z56:AM56,$AO$2)</f>
        <v>0</v>
      </c>
      <c r="AP56" s="14">
        <f>COUNTIF(Z56:AM56,$AP$2)</f>
        <v>1</v>
      </c>
      <c r="AQ56" s="14">
        <f>COUNTIF(Z56:AM56,$AQ$2)</f>
        <v>0</v>
      </c>
      <c r="AR56" s="14">
        <f>COUNTIF(Z56:AM56,$AR$2)</f>
        <v>0</v>
      </c>
      <c r="AS56" s="14">
        <f>COUNTIF(Z56:AM56,$AS$2)</f>
        <v>2</v>
      </c>
      <c r="AT56" s="14">
        <f t="shared" si="14"/>
        <v>1</v>
      </c>
      <c r="AU56" t="str">
        <f t="shared" si="15"/>
        <v>Fail</v>
      </c>
    </row>
    <row r="57" spans="1:47" x14ac:dyDescent="0.25">
      <c r="A57" t="s">
        <v>268</v>
      </c>
      <c r="B57" t="s">
        <v>19</v>
      </c>
      <c r="C57" t="s">
        <v>20</v>
      </c>
      <c r="D57" s="4">
        <v>3910895</v>
      </c>
      <c r="E57" s="3" t="s">
        <v>236</v>
      </c>
      <c r="F57" s="3" t="s">
        <v>245</v>
      </c>
      <c r="G57" s="3" t="s">
        <v>84</v>
      </c>
      <c r="H57" s="3" t="str">
        <f t="shared" si="8"/>
        <v>23T</v>
      </c>
      <c r="I57" s="7" t="str">
        <f t="shared" si="9"/>
        <v>F</v>
      </c>
      <c r="J57" s="3" t="str">
        <f t="shared" si="10"/>
        <v>24T</v>
      </c>
      <c r="K57" s="4" t="str">
        <f t="shared" si="11"/>
        <v>F</v>
      </c>
      <c r="L57" s="3" t="str">
        <f t="shared" si="12"/>
        <v>58T</v>
      </c>
      <c r="M57" s="8" t="str">
        <f t="shared" si="13"/>
        <v>+</v>
      </c>
      <c r="N57" t="s">
        <v>21</v>
      </c>
      <c r="O57">
        <v>0</v>
      </c>
      <c r="P57" t="s">
        <v>22</v>
      </c>
      <c r="Q57" s="5" t="s">
        <v>25</v>
      </c>
      <c r="R57">
        <v>0</v>
      </c>
      <c r="U57" t="s">
        <v>111</v>
      </c>
      <c r="V57">
        <v>28</v>
      </c>
      <c r="W57">
        <v>2</v>
      </c>
      <c r="X57">
        <v>4068</v>
      </c>
      <c r="Y57" s="20" t="s">
        <v>685</v>
      </c>
      <c r="Z57" t="str">
        <f>IF(H57=$Z$2,I57,IF(J57=$Z$2,K57,IF(L57=$Z$2,M57,"-")))</f>
        <v>-</v>
      </c>
      <c r="AA57" t="str">
        <f>IF(H57=$AA$2,I57,IF(J57=$AA$2,K57,IF(L57=$AA$2,M57,"-")))</f>
        <v>-</v>
      </c>
      <c r="AB57" t="str">
        <f>IF(H57=$AB$2,I57,IF(J57=$AB$2,K57,IF(L57=$AB$2,M57,"-")))</f>
        <v>-</v>
      </c>
      <c r="AC57" t="str">
        <f>IF(H57=$AC$2,I57,IF(J57=$AC$2,K57,IF(L57=$AC$2,M57,"-")))</f>
        <v>F</v>
      </c>
      <c r="AD57" t="str">
        <f>IF(H57=$AD$2,I57,IF(J57=$AD$2,K57,IF(L57=$AD$2,M57,"-")))</f>
        <v>F</v>
      </c>
      <c r="AE57" t="str">
        <f>IF(H57=$AE$2,I57,IF(J57=$AE$2,K57,IF(L57=$AE$2,M57,"-")))</f>
        <v>-</v>
      </c>
      <c r="AF57" t="str">
        <f>IF(H57=$AF$2,I57,IF(J57=$AF$2,K57,IF(L57=$AF$2,M57,"-")))</f>
        <v>-</v>
      </c>
      <c r="AG57" t="str">
        <f>IF(H57=$AG$2,I57,IF(J57=$AG$2,K57,IF(L57=$AG$2,M57,"-")))</f>
        <v>-</v>
      </c>
      <c r="AH57" t="str">
        <f>IF(H57=$AH$2,I57,IF(J57=$AH$2,K57,IF(L57=$AH$2,M57,"-")))</f>
        <v>-</v>
      </c>
      <c r="AI57" t="str">
        <f>IF(H57=$AI$2,I57,IF(J57=$AI$2,K57,IF(L57=$AI$2,M57,"-")))</f>
        <v>-</v>
      </c>
      <c r="AJ57" t="str">
        <f>IF(H57=$AJ$2,I57,IF(J57=$AJ$2,K57,IF(L57=$AJ$2,M57,"-")))</f>
        <v>-</v>
      </c>
      <c r="AK57" t="str">
        <f>IF(H57=$AK$2,I57,IF(J57=$AK$2,K57,IF(L57=$AK$2,M57,"-")))</f>
        <v>+</v>
      </c>
      <c r="AL57" t="str">
        <f>IF(H57=$AL$2,I57,IF(J57=$AL$2,K57,IF(L57=$AL$2,M57,"-")))</f>
        <v>-</v>
      </c>
      <c r="AM57" t="str">
        <f>IF(H57=$AM$2,I57,IF(J57=$AM$2,K57,IF(L57=$AM$2,M57,"-")))</f>
        <v>-</v>
      </c>
      <c r="AN57" s="14">
        <f>COUNTIF(Z57:AM57,$AN$2)</f>
        <v>1</v>
      </c>
      <c r="AO57" s="14">
        <f>COUNTIF(Z57:AM57,$AO$2)</f>
        <v>0</v>
      </c>
      <c r="AP57" s="14">
        <f>COUNTIF(Z57:AM57,$AP$2)</f>
        <v>0</v>
      </c>
      <c r="AQ57" s="14">
        <f>COUNTIF(Z57:AM57,$AQ$2)</f>
        <v>0</v>
      </c>
      <c r="AR57" s="14">
        <f>COUNTIF(Z57:AM57,$AR$2)</f>
        <v>0</v>
      </c>
      <c r="AS57" s="14">
        <f>COUNTIF(Z57:AM57,$AS$2)</f>
        <v>2</v>
      </c>
      <c r="AT57" s="14">
        <f t="shared" si="14"/>
        <v>0</v>
      </c>
      <c r="AU57" t="str">
        <f t="shared" si="15"/>
        <v>ab</v>
      </c>
    </row>
    <row r="58" spans="1:47" x14ac:dyDescent="0.25">
      <c r="A58" t="s">
        <v>271</v>
      </c>
      <c r="B58" t="s">
        <v>32</v>
      </c>
      <c r="C58" t="s">
        <v>20</v>
      </c>
      <c r="D58">
        <v>3910916</v>
      </c>
      <c r="E58" t="s">
        <v>116</v>
      </c>
      <c r="F58" t="s">
        <v>28</v>
      </c>
      <c r="G58" t="s">
        <v>190</v>
      </c>
      <c r="H58" s="3" t="str">
        <f t="shared" si="8"/>
        <v>23T</v>
      </c>
      <c r="I58" s="7" t="str">
        <f t="shared" si="9"/>
        <v>S</v>
      </c>
      <c r="J58" s="3" t="str">
        <f t="shared" si="10"/>
        <v>46T</v>
      </c>
      <c r="K58" s="4" t="str">
        <f t="shared" si="11"/>
        <v>C</v>
      </c>
      <c r="L58" s="3" t="str">
        <f t="shared" si="12"/>
        <v>72T</v>
      </c>
      <c r="M58" s="8" t="str">
        <f t="shared" si="13"/>
        <v>C</v>
      </c>
      <c r="N58" t="s">
        <v>43</v>
      </c>
      <c r="O58">
        <v>3</v>
      </c>
      <c r="P58" t="s">
        <v>24</v>
      </c>
      <c r="Q58" t="s">
        <v>25</v>
      </c>
      <c r="R58">
        <v>0.1555</v>
      </c>
      <c r="S58">
        <v>1175</v>
      </c>
      <c r="T58">
        <v>47269</v>
      </c>
      <c r="U58" t="s">
        <v>44</v>
      </c>
      <c r="V58">
        <v>34</v>
      </c>
      <c r="W58">
        <v>2</v>
      </c>
      <c r="X58">
        <v>4068</v>
      </c>
      <c r="Y58" s="20" t="s">
        <v>685</v>
      </c>
      <c r="Z58" t="str">
        <f>IF(H58=$Z$2,I58,IF(J58=$Z$2,K58,IF(L58=$Z$2,M58,"-")))</f>
        <v>-</v>
      </c>
      <c r="AA58" t="str">
        <f>IF(H58=$AA$2,I58,IF(J58=$AA$2,K58,IF(L58=$AA$2,M58,"-")))</f>
        <v>-</v>
      </c>
      <c r="AB58" t="str">
        <f>IF(H58=$AB$2,I58,IF(J58=$AB$2,K58,IF(L58=$AB$2,M58,"-")))</f>
        <v>-</v>
      </c>
      <c r="AC58" t="str">
        <f>IF(H58=$AC$2,I58,IF(J58=$AC$2,K58,IF(L58=$AC$2,M58,"-")))</f>
        <v>S</v>
      </c>
      <c r="AD58" t="str">
        <f>IF(H58=$AD$2,I58,IF(J58=$AD$2,K58,IF(L58=$AD$2,M58,"-")))</f>
        <v>-</v>
      </c>
      <c r="AE58" t="str">
        <f>IF(H58=$AE$2,I58,IF(J58=$AE$2,K58,IF(L58=$AE$2,M58,"-")))</f>
        <v>-</v>
      </c>
      <c r="AF58" t="str">
        <f>IF(H58=$AF$2,I58,IF(J58=$AF$2,K58,IF(L58=$AF$2,M58,"-")))</f>
        <v>-</v>
      </c>
      <c r="AG58" t="str">
        <f>IF(H58=$AG$2,I58,IF(J58=$AG$2,K58,IF(L58=$AG$2,M58,"-")))</f>
        <v>C</v>
      </c>
      <c r="AH58" t="str">
        <f>IF(H58=$AH$2,I58,IF(J58=$AH$2,K58,IF(L58=$AH$2,M58,"-")))</f>
        <v>-</v>
      </c>
      <c r="AI58" t="str">
        <f>IF(H58=$AI$2,I58,IF(J58=$AI$2,K58,IF(L58=$AI$2,M58,"-")))</f>
        <v>-</v>
      </c>
      <c r="AJ58" t="str">
        <f>IF(H58=$AJ$2,I58,IF(J58=$AJ$2,K58,IF(L58=$AJ$2,M58,"-")))</f>
        <v>-</v>
      </c>
      <c r="AK58" t="str">
        <f>IF(H58=$AK$2,I58,IF(J58=$AK$2,K58,IF(L58=$AK$2,M58,"-")))</f>
        <v>-</v>
      </c>
      <c r="AL58" t="str">
        <f>IF(H58=$AL$2,I58,IF(J58=$AL$2,K58,IF(L58=$AL$2,M58,"-")))</f>
        <v>C</v>
      </c>
      <c r="AM58" t="str">
        <f>IF(H58=$AM$2,I58,IF(J58=$AM$2,K58,IF(L58=$AM$2,M58,"-")))</f>
        <v>-</v>
      </c>
      <c r="AN58" s="14">
        <f>COUNTIF(Z58:AM58,$AN$2)</f>
        <v>0</v>
      </c>
      <c r="AO58" s="14">
        <f>COUNTIF(Z58:AM58,$AO$2)</f>
        <v>0</v>
      </c>
      <c r="AP58" s="14">
        <f>COUNTIF(Z58:AM58,$AP$2)</f>
        <v>0</v>
      </c>
      <c r="AQ58" s="14">
        <f>COUNTIF(Z58:AM58,$AQ$2)</f>
        <v>2</v>
      </c>
      <c r="AR58" s="14">
        <f>COUNTIF(Z58:AM58,$AR$2)</f>
        <v>1</v>
      </c>
      <c r="AS58" s="14">
        <f>COUNTIF(Z58:AM58,$AS$2)</f>
        <v>0</v>
      </c>
      <c r="AT58" s="14">
        <f t="shared" si="14"/>
        <v>3</v>
      </c>
      <c r="AU58" t="str">
        <f t="shared" si="15"/>
        <v>Pass</v>
      </c>
    </row>
    <row r="59" spans="1:47" x14ac:dyDescent="0.25">
      <c r="A59" t="s">
        <v>276</v>
      </c>
      <c r="B59" t="s">
        <v>32</v>
      </c>
      <c r="C59" t="s">
        <v>20</v>
      </c>
      <c r="D59">
        <v>3910967</v>
      </c>
      <c r="E59" s="3" t="s">
        <v>236</v>
      </c>
      <c r="F59" s="3" t="s">
        <v>237</v>
      </c>
      <c r="G59" s="3" t="s">
        <v>238</v>
      </c>
      <c r="H59" s="3" t="str">
        <f t="shared" si="8"/>
        <v>23T</v>
      </c>
      <c r="I59" s="7" t="str">
        <f t="shared" si="9"/>
        <v>F</v>
      </c>
      <c r="J59" s="3" t="str">
        <f t="shared" si="10"/>
        <v>46T</v>
      </c>
      <c r="K59" s="4" t="str">
        <f t="shared" si="11"/>
        <v>F</v>
      </c>
      <c r="L59" s="3" t="str">
        <f t="shared" si="12"/>
        <v>72T</v>
      </c>
      <c r="M59" s="8" t="str">
        <f t="shared" si="13"/>
        <v>F</v>
      </c>
      <c r="N59" t="s">
        <v>21</v>
      </c>
      <c r="O59">
        <v>0</v>
      </c>
      <c r="P59" t="s">
        <v>22</v>
      </c>
      <c r="Q59" s="5" t="s">
        <v>25</v>
      </c>
      <c r="R59">
        <v>0</v>
      </c>
      <c r="U59" t="s">
        <v>44</v>
      </c>
      <c r="V59">
        <v>28</v>
      </c>
      <c r="W59">
        <v>2</v>
      </c>
      <c r="X59">
        <v>4068</v>
      </c>
      <c r="Y59" s="20" t="s">
        <v>685</v>
      </c>
      <c r="Z59" t="str">
        <f>IF(H59=$Z$2,I59,IF(J59=$Z$2,K59,IF(L59=$Z$2,M59,"-")))</f>
        <v>-</v>
      </c>
      <c r="AA59" t="str">
        <f>IF(H59=$AA$2,I59,IF(J59=$AA$2,K59,IF(L59=$AA$2,M59,"-")))</f>
        <v>-</v>
      </c>
      <c r="AB59" t="str">
        <f>IF(H59=$AB$2,I59,IF(J59=$AB$2,K59,IF(L59=$AB$2,M59,"-")))</f>
        <v>-</v>
      </c>
      <c r="AC59" t="str">
        <f>IF(H59=$AC$2,I59,IF(J59=$AC$2,K59,IF(L59=$AC$2,M59,"-")))</f>
        <v>F</v>
      </c>
      <c r="AD59" t="str">
        <f>IF(H59=$AD$2,I59,IF(J59=$AD$2,K59,IF(L59=$AD$2,M59,"-")))</f>
        <v>-</v>
      </c>
      <c r="AE59" t="str">
        <f>IF(H59=$AE$2,I59,IF(J59=$AE$2,K59,IF(L59=$AE$2,M59,"-")))</f>
        <v>-</v>
      </c>
      <c r="AF59" t="str">
        <f>IF(H59=$AF$2,I59,IF(J59=$AF$2,K59,IF(L59=$AF$2,M59,"-")))</f>
        <v>-</v>
      </c>
      <c r="AG59" t="str">
        <f>IF(H59=$AG$2,I59,IF(J59=$AG$2,K59,IF(L59=$AG$2,M59,"-")))</f>
        <v>F</v>
      </c>
      <c r="AH59" t="str">
        <f>IF(H59=$AH$2,I59,IF(J59=$AH$2,K59,IF(L59=$AH$2,M59,"-")))</f>
        <v>-</v>
      </c>
      <c r="AI59" t="str">
        <f>IF(H59=$AI$2,I59,IF(J59=$AI$2,K59,IF(L59=$AI$2,M59,"-")))</f>
        <v>-</v>
      </c>
      <c r="AJ59" t="str">
        <f>IF(H59=$AJ$2,I59,IF(J59=$AJ$2,K59,IF(L59=$AJ$2,M59,"-")))</f>
        <v>-</v>
      </c>
      <c r="AK59" t="str">
        <f>IF(H59=$AK$2,I59,IF(J59=$AK$2,K59,IF(L59=$AK$2,M59,"-")))</f>
        <v>-</v>
      </c>
      <c r="AL59" t="str">
        <f>IF(H59=$AL$2,I59,IF(J59=$AL$2,K59,IF(L59=$AL$2,M59,"-")))</f>
        <v>F</v>
      </c>
      <c r="AM59" t="str">
        <f>IF(H59=$AM$2,I59,IF(J59=$AM$2,K59,IF(L59=$AM$2,M59,"-")))</f>
        <v>-</v>
      </c>
      <c r="AN59" s="14">
        <f>COUNTIF(Z59:AM59,$AN$2)</f>
        <v>0</v>
      </c>
      <c r="AO59" s="14">
        <f>COUNTIF(Z59:AM59,$AO$2)</f>
        <v>0</v>
      </c>
      <c r="AP59" s="14">
        <f>COUNTIF(Z59:AM59,$AP$2)</f>
        <v>0</v>
      </c>
      <c r="AQ59" s="14">
        <f>COUNTIF(Z59:AM59,$AQ$2)</f>
        <v>0</v>
      </c>
      <c r="AR59" s="14">
        <f>COUNTIF(Z59:AM59,$AR$2)</f>
        <v>0</v>
      </c>
      <c r="AS59" s="14">
        <f>COUNTIF(Z59:AM59,$AS$2)</f>
        <v>3</v>
      </c>
      <c r="AT59" s="14">
        <f t="shared" si="14"/>
        <v>0</v>
      </c>
      <c r="AU59" t="str">
        <f t="shared" si="15"/>
        <v>Fail</v>
      </c>
    </row>
    <row r="60" spans="1:47" x14ac:dyDescent="0.25">
      <c r="A60" t="s">
        <v>277</v>
      </c>
      <c r="B60" t="s">
        <v>19</v>
      </c>
      <c r="C60" t="s">
        <v>20</v>
      </c>
      <c r="D60">
        <v>3910975</v>
      </c>
      <c r="E60" s="3" t="s">
        <v>236</v>
      </c>
      <c r="F60" s="3" t="s">
        <v>29</v>
      </c>
      <c r="G60" s="3" t="s">
        <v>181</v>
      </c>
      <c r="H60" s="3" t="str">
        <f t="shared" si="8"/>
        <v>23T</v>
      </c>
      <c r="I60" s="7" t="str">
        <f t="shared" si="9"/>
        <v>F</v>
      </c>
      <c r="J60" s="3" t="str">
        <f t="shared" si="10"/>
        <v>58T</v>
      </c>
      <c r="K60" s="4" t="str">
        <f t="shared" si="11"/>
        <v>S</v>
      </c>
      <c r="L60" s="3" t="str">
        <f t="shared" si="12"/>
        <v>72T</v>
      </c>
      <c r="M60" s="8" t="str">
        <f t="shared" si="13"/>
        <v>F</v>
      </c>
      <c r="N60" t="s">
        <v>35</v>
      </c>
      <c r="O60">
        <v>1</v>
      </c>
      <c r="P60" t="s">
        <v>22</v>
      </c>
      <c r="Q60" s="5" t="s">
        <v>25</v>
      </c>
      <c r="R60">
        <v>0</v>
      </c>
      <c r="U60" t="s">
        <v>44</v>
      </c>
      <c r="V60">
        <v>36</v>
      </c>
      <c r="W60">
        <v>2</v>
      </c>
      <c r="X60">
        <v>4068</v>
      </c>
      <c r="Y60" s="20" t="s">
        <v>685</v>
      </c>
      <c r="Z60" t="str">
        <f>IF(H60=$Z$2,I60,IF(J60=$Z$2,K60,IF(L60=$Z$2,M60,"-")))</f>
        <v>-</v>
      </c>
      <c r="AA60" t="str">
        <f>IF(H60=$AA$2,I60,IF(J60=$AA$2,K60,IF(L60=$AA$2,M60,"-")))</f>
        <v>-</v>
      </c>
      <c r="AB60" t="str">
        <f>IF(H60=$AB$2,I60,IF(J60=$AB$2,K60,IF(L60=$AB$2,M60,"-")))</f>
        <v>-</v>
      </c>
      <c r="AC60" t="str">
        <f>IF(H60=$AC$2,I60,IF(J60=$AC$2,K60,IF(L60=$AC$2,M60,"-")))</f>
        <v>F</v>
      </c>
      <c r="AD60" t="str">
        <f>IF(H60=$AD$2,I60,IF(J60=$AD$2,K60,IF(L60=$AD$2,M60,"-")))</f>
        <v>-</v>
      </c>
      <c r="AE60" t="str">
        <f>IF(H60=$AE$2,I60,IF(J60=$AE$2,K60,IF(L60=$AE$2,M60,"-")))</f>
        <v>-</v>
      </c>
      <c r="AF60" t="str">
        <f>IF(H60=$AF$2,I60,IF(J60=$AF$2,K60,IF(L60=$AF$2,M60,"-")))</f>
        <v>-</v>
      </c>
      <c r="AG60" t="str">
        <f>IF(H60=$AG$2,I60,IF(J60=$AG$2,K60,IF(L60=$AG$2,M60,"-")))</f>
        <v>-</v>
      </c>
      <c r="AH60" t="str">
        <f>IF(H60=$AH$2,I60,IF(J60=$AH$2,K60,IF(L60=$AH$2,M60,"-")))</f>
        <v>-</v>
      </c>
      <c r="AI60" t="str">
        <f>IF(H60=$AI$2,I60,IF(J60=$AI$2,K60,IF(L60=$AI$2,M60,"-")))</f>
        <v>-</v>
      </c>
      <c r="AJ60" t="str">
        <f>IF(H60=$AJ$2,I60,IF(J60=$AJ$2,K60,IF(L60=$AJ$2,M60,"-")))</f>
        <v>-</v>
      </c>
      <c r="AK60" t="str">
        <f>IF(H60=$AK$2,I60,IF(J60=$AK$2,K60,IF(L60=$AK$2,M60,"-")))</f>
        <v>S</v>
      </c>
      <c r="AL60" t="str">
        <f>IF(H60=$AL$2,I60,IF(J60=$AL$2,K60,IF(L60=$AL$2,M60,"-")))</f>
        <v>F</v>
      </c>
      <c r="AM60" t="str">
        <f>IF(H60=$AM$2,I60,IF(J60=$AM$2,K60,IF(L60=$AM$2,M60,"-")))</f>
        <v>-</v>
      </c>
      <c r="AN60" s="14">
        <f>COUNTIF(Z60:AM60,$AN$2)</f>
        <v>0</v>
      </c>
      <c r="AO60" s="14">
        <f>COUNTIF(Z60:AM60,$AO$2)</f>
        <v>0</v>
      </c>
      <c r="AP60" s="14">
        <f>COUNTIF(Z60:AM60,$AP$2)</f>
        <v>0</v>
      </c>
      <c r="AQ60" s="14">
        <f>COUNTIF(Z60:AM60,$AQ$2)</f>
        <v>0</v>
      </c>
      <c r="AR60" s="14">
        <f>COUNTIF(Z60:AM60,$AR$2)</f>
        <v>1</v>
      </c>
      <c r="AS60" s="14">
        <f>COUNTIF(Z60:AM60,$AS$2)</f>
        <v>2</v>
      </c>
      <c r="AT60" s="14">
        <f t="shared" si="14"/>
        <v>1</v>
      </c>
      <c r="AU60" t="str">
        <f t="shared" si="15"/>
        <v>Fail</v>
      </c>
    </row>
    <row r="61" spans="1:47" x14ac:dyDescent="0.25">
      <c r="A61" t="s">
        <v>278</v>
      </c>
      <c r="B61" t="s">
        <v>19</v>
      </c>
      <c r="C61" t="s">
        <v>20</v>
      </c>
      <c r="D61">
        <v>3911002</v>
      </c>
      <c r="E61" t="s">
        <v>108</v>
      </c>
      <c r="F61" t="s">
        <v>49</v>
      </c>
      <c r="G61" t="s">
        <v>240</v>
      </c>
      <c r="H61" s="3" t="str">
        <f t="shared" si="8"/>
        <v>23T</v>
      </c>
      <c r="I61" s="7" t="str">
        <f t="shared" si="9"/>
        <v>C</v>
      </c>
      <c r="J61" s="3" t="str">
        <f t="shared" si="10"/>
        <v>58T</v>
      </c>
      <c r="K61" s="4" t="str">
        <f t="shared" si="11"/>
        <v>B</v>
      </c>
      <c r="L61" s="3" t="str">
        <f t="shared" si="12"/>
        <v>72T</v>
      </c>
      <c r="M61" s="8" t="str">
        <f t="shared" si="13"/>
        <v>S</v>
      </c>
      <c r="N61" t="s">
        <v>69</v>
      </c>
      <c r="O61">
        <v>3</v>
      </c>
      <c r="P61" t="s">
        <v>24</v>
      </c>
      <c r="Q61" t="s">
        <v>25</v>
      </c>
      <c r="R61">
        <v>0.13</v>
      </c>
      <c r="S61">
        <v>1205</v>
      </c>
      <c r="T61">
        <v>48212</v>
      </c>
      <c r="U61" t="s">
        <v>44</v>
      </c>
      <c r="V61">
        <v>30</v>
      </c>
      <c r="W61">
        <v>2</v>
      </c>
      <c r="X61">
        <v>4068</v>
      </c>
      <c r="Y61" s="20" t="s">
        <v>685</v>
      </c>
      <c r="Z61" t="str">
        <f>IF(H61=$Z$2,I61,IF(J61=$Z$2,K61,IF(L61=$Z$2,M61,"-")))</f>
        <v>-</v>
      </c>
      <c r="AA61" t="str">
        <f>IF(H61=$AA$2,I61,IF(J61=$AA$2,K61,IF(L61=$AA$2,M61,"-")))</f>
        <v>-</v>
      </c>
      <c r="AB61" t="str">
        <f>IF(H61=$AB$2,I61,IF(J61=$AB$2,K61,IF(L61=$AB$2,M61,"-")))</f>
        <v>-</v>
      </c>
      <c r="AC61" t="str">
        <f>IF(H61=$AC$2,I61,IF(J61=$AC$2,K61,IF(L61=$AC$2,M61,"-")))</f>
        <v>C</v>
      </c>
      <c r="AD61" t="str">
        <f>IF(H61=$AD$2,I61,IF(J61=$AD$2,K61,IF(L61=$AD$2,M61,"-")))</f>
        <v>-</v>
      </c>
      <c r="AE61" t="str">
        <f>IF(H61=$AE$2,I61,IF(J61=$AE$2,K61,IF(L61=$AE$2,M61,"-")))</f>
        <v>-</v>
      </c>
      <c r="AF61" t="str">
        <f>IF(H61=$AF$2,I61,IF(J61=$AF$2,K61,IF(L61=$AF$2,M61,"-")))</f>
        <v>-</v>
      </c>
      <c r="AG61" t="str">
        <f>IF(H61=$AG$2,I61,IF(J61=$AG$2,K61,IF(L61=$AG$2,M61,"-")))</f>
        <v>-</v>
      </c>
      <c r="AH61" t="str">
        <f>IF(H61=$AH$2,I61,IF(J61=$AH$2,K61,IF(L61=$AH$2,M61,"-")))</f>
        <v>-</v>
      </c>
      <c r="AI61" t="str">
        <f>IF(H61=$AI$2,I61,IF(J61=$AI$2,K61,IF(L61=$AI$2,M61,"-")))</f>
        <v>-</v>
      </c>
      <c r="AJ61" t="str">
        <f>IF(H61=$AJ$2,I61,IF(J61=$AJ$2,K61,IF(L61=$AJ$2,M61,"-")))</f>
        <v>-</v>
      </c>
      <c r="AK61" t="str">
        <f>IF(H61=$AK$2,I61,IF(J61=$AK$2,K61,IF(L61=$AK$2,M61,"-")))</f>
        <v>B</v>
      </c>
      <c r="AL61" t="str">
        <f>IF(H61=$AL$2,I61,IF(J61=$AL$2,K61,IF(L61=$AL$2,M61,"-")))</f>
        <v>S</v>
      </c>
      <c r="AM61" t="str">
        <f>IF(H61=$AM$2,I61,IF(J61=$AM$2,K61,IF(L61=$AM$2,M61,"-")))</f>
        <v>-</v>
      </c>
      <c r="AN61" s="14">
        <f>COUNTIF(Z61:AM61,$AN$2)</f>
        <v>0</v>
      </c>
      <c r="AO61" s="14">
        <f>COUNTIF(Z61:AM61,$AO$2)</f>
        <v>0</v>
      </c>
      <c r="AP61" s="14">
        <f>COUNTIF(Z61:AM61,$AP$2)</f>
        <v>1</v>
      </c>
      <c r="AQ61" s="14">
        <f>COUNTIF(Z61:AM61,$AQ$2)</f>
        <v>1</v>
      </c>
      <c r="AR61" s="14">
        <f>COUNTIF(Z61:AM61,$AR$2)</f>
        <v>1</v>
      </c>
      <c r="AS61" s="14">
        <f>COUNTIF(Z61:AM61,$AS$2)</f>
        <v>0</v>
      </c>
      <c r="AT61" s="14">
        <f t="shared" si="14"/>
        <v>3</v>
      </c>
      <c r="AU61" t="str">
        <f t="shared" si="15"/>
        <v>Pass</v>
      </c>
    </row>
    <row r="62" spans="1:47" x14ac:dyDescent="0.25">
      <c r="A62" t="s">
        <v>279</v>
      </c>
      <c r="B62" t="s">
        <v>32</v>
      </c>
      <c r="C62" t="s">
        <v>20</v>
      </c>
      <c r="D62">
        <v>3911017</v>
      </c>
      <c r="E62" t="s">
        <v>116</v>
      </c>
      <c r="F62" t="s">
        <v>49</v>
      </c>
      <c r="G62" t="s">
        <v>190</v>
      </c>
      <c r="H62" s="3" t="str">
        <f t="shared" si="8"/>
        <v>23T</v>
      </c>
      <c r="I62" s="7" t="str">
        <f t="shared" si="9"/>
        <v>S</v>
      </c>
      <c r="J62" s="3" t="str">
        <f t="shared" si="10"/>
        <v>58T</v>
      </c>
      <c r="K62" s="4" t="str">
        <f t="shared" si="11"/>
        <v>B</v>
      </c>
      <c r="L62" s="3" t="str">
        <f t="shared" si="12"/>
        <v>72T</v>
      </c>
      <c r="M62" s="8" t="str">
        <f t="shared" si="13"/>
        <v>C</v>
      </c>
      <c r="N62" t="s">
        <v>69</v>
      </c>
      <c r="O62">
        <v>3</v>
      </c>
      <c r="P62" t="s">
        <v>24</v>
      </c>
      <c r="Q62" t="s">
        <v>25</v>
      </c>
      <c r="R62">
        <v>0.26079999999999998</v>
      </c>
      <c r="S62">
        <v>1048</v>
      </c>
      <c r="T62">
        <v>43202</v>
      </c>
      <c r="U62" t="s">
        <v>44</v>
      </c>
      <c r="V62">
        <v>40</v>
      </c>
      <c r="W62">
        <v>2</v>
      </c>
      <c r="X62">
        <v>4068</v>
      </c>
      <c r="Y62" s="20" t="s">
        <v>685</v>
      </c>
      <c r="Z62" t="str">
        <f>IF(H62=$Z$2,I62,IF(J62=$Z$2,K62,IF(L62=$Z$2,M62,"-")))</f>
        <v>-</v>
      </c>
      <c r="AA62" t="str">
        <f>IF(H62=$AA$2,I62,IF(J62=$AA$2,K62,IF(L62=$AA$2,M62,"-")))</f>
        <v>-</v>
      </c>
      <c r="AB62" t="str">
        <f>IF(H62=$AB$2,I62,IF(J62=$AB$2,K62,IF(L62=$AB$2,M62,"-")))</f>
        <v>-</v>
      </c>
      <c r="AC62" t="str">
        <f>IF(H62=$AC$2,I62,IF(J62=$AC$2,K62,IF(L62=$AC$2,M62,"-")))</f>
        <v>S</v>
      </c>
      <c r="AD62" t="str">
        <f>IF(H62=$AD$2,I62,IF(J62=$AD$2,K62,IF(L62=$AD$2,M62,"-")))</f>
        <v>-</v>
      </c>
      <c r="AE62" t="str">
        <f>IF(H62=$AE$2,I62,IF(J62=$AE$2,K62,IF(L62=$AE$2,M62,"-")))</f>
        <v>-</v>
      </c>
      <c r="AF62" t="str">
        <f>IF(H62=$AF$2,I62,IF(J62=$AF$2,K62,IF(L62=$AF$2,M62,"-")))</f>
        <v>-</v>
      </c>
      <c r="AG62" t="str">
        <f>IF(H62=$AG$2,I62,IF(J62=$AG$2,K62,IF(L62=$AG$2,M62,"-")))</f>
        <v>-</v>
      </c>
      <c r="AH62" t="str">
        <f>IF(H62=$AH$2,I62,IF(J62=$AH$2,K62,IF(L62=$AH$2,M62,"-")))</f>
        <v>-</v>
      </c>
      <c r="AI62" t="str">
        <f>IF(H62=$AI$2,I62,IF(J62=$AI$2,K62,IF(L62=$AI$2,M62,"-")))</f>
        <v>-</v>
      </c>
      <c r="AJ62" t="str">
        <f>IF(H62=$AJ$2,I62,IF(J62=$AJ$2,K62,IF(L62=$AJ$2,M62,"-")))</f>
        <v>-</v>
      </c>
      <c r="AK62" t="str">
        <f>IF(H62=$AK$2,I62,IF(J62=$AK$2,K62,IF(L62=$AK$2,M62,"-")))</f>
        <v>B</v>
      </c>
      <c r="AL62" t="str">
        <f>IF(H62=$AL$2,I62,IF(J62=$AL$2,K62,IF(L62=$AL$2,M62,"-")))</f>
        <v>C</v>
      </c>
      <c r="AM62" t="str">
        <f>IF(H62=$AM$2,I62,IF(J62=$AM$2,K62,IF(L62=$AM$2,M62,"-")))</f>
        <v>-</v>
      </c>
      <c r="AN62" s="14">
        <f>COUNTIF(Z62:AM62,$AN$2)</f>
        <v>0</v>
      </c>
      <c r="AO62" s="14">
        <f>COUNTIF(Z62:AM62,$AO$2)</f>
        <v>0</v>
      </c>
      <c r="AP62" s="14">
        <f>COUNTIF(Z62:AM62,$AP$2)</f>
        <v>1</v>
      </c>
      <c r="AQ62" s="14">
        <f>COUNTIF(Z62:AM62,$AQ$2)</f>
        <v>1</v>
      </c>
      <c r="AR62" s="14">
        <f>COUNTIF(Z62:AM62,$AR$2)</f>
        <v>1</v>
      </c>
      <c r="AS62" s="14">
        <f>COUNTIF(Z62:AM62,$AS$2)</f>
        <v>0</v>
      </c>
      <c r="AT62" s="14">
        <f t="shared" si="14"/>
        <v>3</v>
      </c>
      <c r="AU62" t="str">
        <f t="shared" si="15"/>
        <v>Pass</v>
      </c>
    </row>
    <row r="63" spans="1:47" x14ac:dyDescent="0.25">
      <c r="A63" t="s">
        <v>280</v>
      </c>
      <c r="B63" t="s">
        <v>19</v>
      </c>
      <c r="C63" t="s">
        <v>20</v>
      </c>
      <c r="D63">
        <v>3911025</v>
      </c>
      <c r="E63" s="3" t="s">
        <v>236</v>
      </c>
      <c r="F63" s="3" t="s">
        <v>29</v>
      </c>
      <c r="G63" s="3" t="s">
        <v>181</v>
      </c>
      <c r="H63" s="3" t="str">
        <f t="shared" si="8"/>
        <v>23T</v>
      </c>
      <c r="I63" s="7" t="str">
        <f t="shared" si="9"/>
        <v>F</v>
      </c>
      <c r="J63" s="3" t="str">
        <f t="shared" si="10"/>
        <v>58T</v>
      </c>
      <c r="K63" s="4" t="str">
        <f t="shared" si="11"/>
        <v>S</v>
      </c>
      <c r="L63" s="3" t="str">
        <f t="shared" si="12"/>
        <v>72T</v>
      </c>
      <c r="M63" s="8" t="str">
        <f t="shared" si="13"/>
        <v>F</v>
      </c>
      <c r="N63" t="s">
        <v>35</v>
      </c>
      <c r="O63">
        <v>1</v>
      </c>
      <c r="P63" t="s">
        <v>22</v>
      </c>
      <c r="Q63" s="5" t="s">
        <v>25</v>
      </c>
      <c r="R63">
        <v>0</v>
      </c>
      <c r="U63" t="s">
        <v>44</v>
      </c>
      <c r="V63">
        <v>38</v>
      </c>
      <c r="W63">
        <v>2</v>
      </c>
      <c r="X63">
        <v>4068</v>
      </c>
      <c r="Y63" s="20" t="s">
        <v>685</v>
      </c>
      <c r="Z63" t="str">
        <f>IF(H63=$Z$2,I63,IF(J63=$Z$2,K63,IF(L63=$Z$2,M63,"-")))</f>
        <v>-</v>
      </c>
      <c r="AA63" t="str">
        <f>IF(H63=$AA$2,I63,IF(J63=$AA$2,K63,IF(L63=$AA$2,M63,"-")))</f>
        <v>-</v>
      </c>
      <c r="AB63" t="str">
        <f>IF(H63=$AB$2,I63,IF(J63=$AB$2,K63,IF(L63=$AB$2,M63,"-")))</f>
        <v>-</v>
      </c>
      <c r="AC63" t="str">
        <f>IF(H63=$AC$2,I63,IF(J63=$AC$2,K63,IF(L63=$AC$2,M63,"-")))</f>
        <v>F</v>
      </c>
      <c r="AD63" t="str">
        <f>IF(H63=$AD$2,I63,IF(J63=$AD$2,K63,IF(L63=$AD$2,M63,"-")))</f>
        <v>-</v>
      </c>
      <c r="AE63" t="str">
        <f>IF(H63=$AE$2,I63,IF(J63=$AE$2,K63,IF(L63=$AE$2,M63,"-")))</f>
        <v>-</v>
      </c>
      <c r="AF63" t="str">
        <f>IF(H63=$AF$2,I63,IF(J63=$AF$2,K63,IF(L63=$AF$2,M63,"-")))</f>
        <v>-</v>
      </c>
      <c r="AG63" t="str">
        <f>IF(H63=$AG$2,I63,IF(J63=$AG$2,K63,IF(L63=$AG$2,M63,"-")))</f>
        <v>-</v>
      </c>
      <c r="AH63" t="str">
        <f>IF(H63=$AH$2,I63,IF(J63=$AH$2,K63,IF(L63=$AH$2,M63,"-")))</f>
        <v>-</v>
      </c>
      <c r="AI63" t="str">
        <f>IF(H63=$AI$2,I63,IF(J63=$AI$2,K63,IF(L63=$AI$2,M63,"-")))</f>
        <v>-</v>
      </c>
      <c r="AJ63" t="str">
        <f>IF(H63=$AJ$2,I63,IF(J63=$AJ$2,K63,IF(L63=$AJ$2,M63,"-")))</f>
        <v>-</v>
      </c>
      <c r="AK63" t="str">
        <f>IF(H63=$AK$2,I63,IF(J63=$AK$2,K63,IF(L63=$AK$2,M63,"-")))</f>
        <v>S</v>
      </c>
      <c r="AL63" t="str">
        <f>IF(H63=$AL$2,I63,IF(J63=$AL$2,K63,IF(L63=$AL$2,M63,"-")))</f>
        <v>F</v>
      </c>
      <c r="AM63" t="str">
        <f>IF(H63=$AM$2,I63,IF(J63=$AM$2,K63,IF(L63=$AM$2,M63,"-")))</f>
        <v>-</v>
      </c>
      <c r="AN63" s="14">
        <f>COUNTIF(Z63:AM63,$AN$2)</f>
        <v>0</v>
      </c>
      <c r="AO63" s="14">
        <f>COUNTIF(Z63:AM63,$AO$2)</f>
        <v>0</v>
      </c>
      <c r="AP63" s="14">
        <f>COUNTIF(Z63:AM63,$AP$2)</f>
        <v>0</v>
      </c>
      <c r="AQ63" s="14">
        <f>COUNTIF(Z63:AM63,$AQ$2)</f>
        <v>0</v>
      </c>
      <c r="AR63" s="14">
        <f>COUNTIF(Z63:AM63,$AR$2)</f>
        <v>1</v>
      </c>
      <c r="AS63" s="14">
        <f>COUNTIF(Z63:AM63,$AS$2)</f>
        <v>2</v>
      </c>
      <c r="AT63" s="14">
        <f t="shared" si="14"/>
        <v>1</v>
      </c>
      <c r="AU63" t="str">
        <f t="shared" si="15"/>
        <v>Fail</v>
      </c>
    </row>
    <row r="64" spans="1:47" x14ac:dyDescent="0.25">
      <c r="A64" t="s">
        <v>285</v>
      </c>
      <c r="B64" t="s">
        <v>32</v>
      </c>
      <c r="C64" t="s">
        <v>20</v>
      </c>
      <c r="D64">
        <v>3911060</v>
      </c>
      <c r="E64" t="s">
        <v>116</v>
      </c>
      <c r="F64" t="s">
        <v>41</v>
      </c>
      <c r="G64" t="s">
        <v>240</v>
      </c>
      <c r="H64" s="3" t="str">
        <f t="shared" si="8"/>
        <v>23T</v>
      </c>
      <c r="I64" s="7" t="str">
        <f t="shared" si="9"/>
        <v>S</v>
      </c>
      <c r="J64" s="3" t="str">
        <f t="shared" si="10"/>
        <v>46T</v>
      </c>
      <c r="K64" s="4" t="str">
        <f t="shared" si="11"/>
        <v>S</v>
      </c>
      <c r="L64" s="3" t="str">
        <f t="shared" si="12"/>
        <v>72T</v>
      </c>
      <c r="M64" s="8" t="str">
        <f t="shared" si="13"/>
        <v>S</v>
      </c>
      <c r="N64" t="s">
        <v>74</v>
      </c>
      <c r="O64">
        <v>3</v>
      </c>
      <c r="P64" t="s">
        <v>24</v>
      </c>
      <c r="Q64" t="s">
        <v>25</v>
      </c>
      <c r="R64">
        <v>-0.58550000000000002</v>
      </c>
      <c r="S64">
        <v>1890</v>
      </c>
      <c r="T64">
        <v>69958</v>
      </c>
      <c r="U64" t="s">
        <v>44</v>
      </c>
      <c r="V64">
        <v>32</v>
      </c>
      <c r="W64">
        <v>2</v>
      </c>
      <c r="X64">
        <v>4068</v>
      </c>
      <c r="Y64" s="20" t="s">
        <v>685</v>
      </c>
      <c r="Z64" t="str">
        <f>IF(H64=$Z$2,I64,IF(J64=$Z$2,K64,IF(L64=$Z$2,M64,"-")))</f>
        <v>-</v>
      </c>
      <c r="AA64" t="str">
        <f>IF(H64=$AA$2,I64,IF(J64=$AA$2,K64,IF(L64=$AA$2,M64,"-")))</f>
        <v>-</v>
      </c>
      <c r="AB64" t="str">
        <f>IF(H64=$AB$2,I64,IF(J64=$AB$2,K64,IF(L64=$AB$2,M64,"-")))</f>
        <v>-</v>
      </c>
      <c r="AC64" t="str">
        <f>IF(H64=$AC$2,I64,IF(J64=$AC$2,K64,IF(L64=$AC$2,M64,"-")))</f>
        <v>S</v>
      </c>
      <c r="AD64" t="str">
        <f>IF(H64=$AD$2,I64,IF(J64=$AD$2,K64,IF(L64=$AD$2,M64,"-")))</f>
        <v>-</v>
      </c>
      <c r="AE64" t="str">
        <f>IF(H64=$AE$2,I64,IF(J64=$AE$2,K64,IF(L64=$AE$2,M64,"-")))</f>
        <v>-</v>
      </c>
      <c r="AF64" t="str">
        <f>IF(H64=$AF$2,I64,IF(J64=$AF$2,K64,IF(L64=$AF$2,M64,"-")))</f>
        <v>-</v>
      </c>
      <c r="AG64" t="str">
        <f>IF(H64=$AG$2,I64,IF(J64=$AG$2,K64,IF(L64=$AG$2,M64,"-")))</f>
        <v>S</v>
      </c>
      <c r="AH64" t="str">
        <f>IF(H64=$AH$2,I64,IF(J64=$AH$2,K64,IF(L64=$AH$2,M64,"-")))</f>
        <v>-</v>
      </c>
      <c r="AI64" t="str">
        <f>IF(H64=$AI$2,I64,IF(J64=$AI$2,K64,IF(L64=$AI$2,M64,"-")))</f>
        <v>-</v>
      </c>
      <c r="AJ64" t="str">
        <f>IF(H64=$AJ$2,I64,IF(J64=$AJ$2,K64,IF(L64=$AJ$2,M64,"-")))</f>
        <v>-</v>
      </c>
      <c r="AK64" t="str">
        <f>IF(H64=$AK$2,I64,IF(J64=$AK$2,K64,IF(L64=$AK$2,M64,"-")))</f>
        <v>-</v>
      </c>
      <c r="AL64" t="str">
        <f>IF(H64=$AL$2,I64,IF(J64=$AL$2,K64,IF(L64=$AL$2,M64,"-")))</f>
        <v>S</v>
      </c>
      <c r="AM64" t="str">
        <f>IF(H64=$AM$2,I64,IF(J64=$AM$2,K64,IF(L64=$AM$2,M64,"-")))</f>
        <v>-</v>
      </c>
      <c r="AN64" s="14">
        <f>COUNTIF(Z64:AM64,$AN$2)</f>
        <v>0</v>
      </c>
      <c r="AO64" s="14">
        <f>COUNTIF(Z64:AM64,$AO$2)</f>
        <v>0</v>
      </c>
      <c r="AP64" s="14">
        <f>COUNTIF(Z64:AM64,$AP$2)</f>
        <v>0</v>
      </c>
      <c r="AQ64" s="14">
        <f>COUNTIF(Z64:AM64,$AQ$2)</f>
        <v>0</v>
      </c>
      <c r="AR64" s="14">
        <f>COUNTIF(Z64:AM64,$AR$2)</f>
        <v>3</v>
      </c>
      <c r="AS64" s="14">
        <f>COUNTIF(Z64:AM64,$AS$2)</f>
        <v>0</v>
      </c>
      <c r="AT64" s="14">
        <f t="shared" si="14"/>
        <v>3</v>
      </c>
      <c r="AU64" t="str">
        <f t="shared" si="15"/>
        <v>Pass</v>
      </c>
    </row>
    <row r="65" spans="1:47" x14ac:dyDescent="0.25">
      <c r="A65" t="s">
        <v>286</v>
      </c>
      <c r="B65" t="s">
        <v>19</v>
      </c>
      <c r="C65" t="s">
        <v>20</v>
      </c>
      <c r="D65">
        <v>3911068</v>
      </c>
      <c r="E65" t="s">
        <v>116</v>
      </c>
      <c r="F65" t="s">
        <v>28</v>
      </c>
      <c r="G65" t="s">
        <v>240</v>
      </c>
      <c r="H65" s="3" t="str">
        <f t="shared" si="8"/>
        <v>23T</v>
      </c>
      <c r="I65" s="7" t="str">
        <f t="shared" si="9"/>
        <v>S</v>
      </c>
      <c r="J65" s="3" t="str">
        <f t="shared" si="10"/>
        <v>46T</v>
      </c>
      <c r="K65" s="4" t="str">
        <f t="shared" si="11"/>
        <v>C</v>
      </c>
      <c r="L65" s="3" t="str">
        <f t="shared" si="12"/>
        <v>72T</v>
      </c>
      <c r="M65" s="8" t="str">
        <f t="shared" si="13"/>
        <v>S</v>
      </c>
      <c r="N65" t="s">
        <v>30</v>
      </c>
      <c r="O65">
        <v>3</v>
      </c>
      <c r="P65" t="s">
        <v>24</v>
      </c>
      <c r="Q65" t="s">
        <v>25</v>
      </c>
      <c r="R65">
        <v>-0.37159999999999999</v>
      </c>
      <c r="S65">
        <v>1750</v>
      </c>
      <c r="T65">
        <v>65400</v>
      </c>
      <c r="U65" t="s">
        <v>111</v>
      </c>
      <c r="V65">
        <v>56</v>
      </c>
      <c r="W65">
        <v>2</v>
      </c>
      <c r="X65">
        <v>4068</v>
      </c>
      <c r="Y65" s="20" t="s">
        <v>685</v>
      </c>
      <c r="Z65" t="str">
        <f>IF(H65=$Z$2,I65,IF(J65=$Z$2,K65,IF(L65=$Z$2,M65,"-")))</f>
        <v>-</v>
      </c>
      <c r="AA65" t="str">
        <f>IF(H65=$AA$2,I65,IF(J65=$AA$2,K65,IF(L65=$AA$2,M65,"-")))</f>
        <v>-</v>
      </c>
      <c r="AB65" t="str">
        <f>IF(H65=$AB$2,I65,IF(J65=$AB$2,K65,IF(L65=$AB$2,M65,"-")))</f>
        <v>-</v>
      </c>
      <c r="AC65" t="str">
        <f>IF(H65=$AC$2,I65,IF(J65=$AC$2,K65,IF(L65=$AC$2,M65,"-")))</f>
        <v>S</v>
      </c>
      <c r="AD65" t="str">
        <f>IF(H65=$AD$2,I65,IF(J65=$AD$2,K65,IF(L65=$AD$2,M65,"-")))</f>
        <v>-</v>
      </c>
      <c r="AE65" t="str">
        <f>IF(H65=$AE$2,I65,IF(J65=$AE$2,K65,IF(L65=$AE$2,M65,"-")))</f>
        <v>-</v>
      </c>
      <c r="AF65" t="str">
        <f>IF(H65=$AF$2,I65,IF(J65=$AF$2,K65,IF(L65=$AF$2,M65,"-")))</f>
        <v>-</v>
      </c>
      <c r="AG65" t="str">
        <f>IF(H65=$AG$2,I65,IF(J65=$AG$2,K65,IF(L65=$AG$2,M65,"-")))</f>
        <v>C</v>
      </c>
      <c r="AH65" t="str">
        <f>IF(H65=$AH$2,I65,IF(J65=$AH$2,K65,IF(L65=$AH$2,M65,"-")))</f>
        <v>-</v>
      </c>
      <c r="AI65" t="str">
        <f>IF(H65=$AI$2,I65,IF(J65=$AI$2,K65,IF(L65=$AI$2,M65,"-")))</f>
        <v>-</v>
      </c>
      <c r="AJ65" t="str">
        <f>IF(H65=$AJ$2,I65,IF(J65=$AJ$2,K65,IF(L65=$AJ$2,M65,"-")))</f>
        <v>-</v>
      </c>
      <c r="AK65" t="str">
        <f>IF(H65=$AK$2,I65,IF(J65=$AK$2,K65,IF(L65=$AK$2,M65,"-")))</f>
        <v>-</v>
      </c>
      <c r="AL65" t="str">
        <f>IF(H65=$AL$2,I65,IF(J65=$AL$2,K65,IF(L65=$AL$2,M65,"-")))</f>
        <v>S</v>
      </c>
      <c r="AM65" t="str">
        <f>IF(H65=$AM$2,I65,IF(J65=$AM$2,K65,IF(L65=$AM$2,M65,"-")))</f>
        <v>-</v>
      </c>
      <c r="AN65" s="14">
        <f>COUNTIF(Z65:AM65,$AN$2)</f>
        <v>0</v>
      </c>
      <c r="AO65" s="14">
        <f>COUNTIF(Z65:AM65,$AO$2)</f>
        <v>0</v>
      </c>
      <c r="AP65" s="14">
        <f>COUNTIF(Z65:AM65,$AP$2)</f>
        <v>0</v>
      </c>
      <c r="AQ65" s="14">
        <f>COUNTIF(Z65:AM65,$AQ$2)</f>
        <v>1</v>
      </c>
      <c r="AR65" s="14">
        <f>COUNTIF(Z65:AM65,$AR$2)</f>
        <v>2</v>
      </c>
      <c r="AS65" s="14">
        <f>COUNTIF(Z65:AM65,$AS$2)</f>
        <v>0</v>
      </c>
      <c r="AT65" s="14">
        <f t="shared" si="14"/>
        <v>3</v>
      </c>
      <c r="AU65" t="str">
        <f t="shared" si="15"/>
        <v>Pass</v>
      </c>
    </row>
    <row r="66" spans="1:47" x14ac:dyDescent="0.25">
      <c r="A66" t="s">
        <v>291</v>
      </c>
      <c r="B66" t="s">
        <v>32</v>
      </c>
      <c r="C66" t="s">
        <v>20</v>
      </c>
      <c r="D66">
        <v>3911103</v>
      </c>
      <c r="E66" s="3" t="s">
        <v>236</v>
      </c>
      <c r="F66" s="3" t="s">
        <v>203</v>
      </c>
      <c r="G66" s="3" t="s">
        <v>72</v>
      </c>
      <c r="H66" s="3" t="str">
        <f t="shared" si="8"/>
        <v>23T</v>
      </c>
      <c r="I66" s="7" t="str">
        <f t="shared" si="9"/>
        <v>F</v>
      </c>
      <c r="J66" s="3" t="str">
        <f t="shared" si="10"/>
        <v>24T</v>
      </c>
      <c r="K66" s="4" t="str">
        <f t="shared" si="11"/>
        <v>F</v>
      </c>
      <c r="L66" s="3" t="str">
        <f t="shared" si="12"/>
        <v>58T</v>
      </c>
      <c r="M66" s="8" t="str">
        <f t="shared" si="13"/>
        <v>C</v>
      </c>
      <c r="N66" t="s">
        <v>212</v>
      </c>
      <c r="O66">
        <v>1</v>
      </c>
      <c r="P66" t="s">
        <v>22</v>
      </c>
      <c r="Q66" s="5" t="s">
        <v>25</v>
      </c>
      <c r="R66">
        <v>0</v>
      </c>
      <c r="U66" t="s">
        <v>44</v>
      </c>
      <c r="V66">
        <v>28</v>
      </c>
      <c r="W66">
        <v>2</v>
      </c>
      <c r="X66">
        <v>4068</v>
      </c>
      <c r="Y66" s="20" t="s">
        <v>685</v>
      </c>
      <c r="Z66" t="str">
        <f>IF(H66=$Z$2,I66,IF(J66=$Z$2,K66,IF(L66=$Z$2,M66,"-")))</f>
        <v>-</v>
      </c>
      <c r="AA66" t="str">
        <f>IF(H66=$AA$2,I66,IF(J66=$AA$2,K66,IF(L66=$AA$2,M66,"-")))</f>
        <v>-</v>
      </c>
      <c r="AB66" t="str">
        <f>IF(H66=$AB$2,I66,IF(J66=$AB$2,K66,IF(L66=$AB$2,M66,"-")))</f>
        <v>-</v>
      </c>
      <c r="AC66" t="str">
        <f>IF(H66=$AC$2,I66,IF(J66=$AC$2,K66,IF(L66=$AC$2,M66,"-")))</f>
        <v>F</v>
      </c>
      <c r="AD66" t="str">
        <f>IF(H66=$AD$2,I66,IF(J66=$AD$2,K66,IF(L66=$AD$2,M66,"-")))</f>
        <v>F</v>
      </c>
      <c r="AE66" t="str">
        <f>IF(H66=$AE$2,I66,IF(J66=$AE$2,K66,IF(L66=$AE$2,M66,"-")))</f>
        <v>-</v>
      </c>
      <c r="AF66" t="str">
        <f>IF(H66=$AF$2,I66,IF(J66=$AF$2,K66,IF(L66=$AF$2,M66,"-")))</f>
        <v>-</v>
      </c>
      <c r="AG66" t="str">
        <f>IF(H66=$AG$2,I66,IF(J66=$AG$2,K66,IF(L66=$AG$2,M66,"-")))</f>
        <v>-</v>
      </c>
      <c r="AH66" t="str">
        <f>IF(H66=$AH$2,I66,IF(J66=$AH$2,K66,IF(L66=$AH$2,M66,"-")))</f>
        <v>-</v>
      </c>
      <c r="AI66" t="str">
        <f>IF(H66=$AI$2,I66,IF(J66=$AI$2,K66,IF(L66=$AI$2,M66,"-")))</f>
        <v>-</v>
      </c>
      <c r="AJ66" t="str">
        <f>IF(H66=$AJ$2,I66,IF(J66=$AJ$2,K66,IF(L66=$AJ$2,M66,"-")))</f>
        <v>-</v>
      </c>
      <c r="AK66" t="str">
        <f>IF(H66=$AK$2,I66,IF(J66=$AK$2,K66,IF(L66=$AK$2,M66,"-")))</f>
        <v>C</v>
      </c>
      <c r="AL66" t="str">
        <f>IF(H66=$AL$2,I66,IF(J66=$AL$2,K66,IF(L66=$AL$2,M66,"-")))</f>
        <v>-</v>
      </c>
      <c r="AM66" t="str">
        <f>IF(H66=$AM$2,I66,IF(J66=$AM$2,K66,IF(L66=$AM$2,M66,"-")))</f>
        <v>-</v>
      </c>
      <c r="AN66" s="14">
        <f>COUNTIF(Z66:AM66,$AN$2)</f>
        <v>0</v>
      </c>
      <c r="AO66" s="14">
        <f>COUNTIF(Z66:AM66,$AO$2)</f>
        <v>0</v>
      </c>
      <c r="AP66" s="14">
        <f>COUNTIF(Z66:AM66,$AP$2)</f>
        <v>0</v>
      </c>
      <c r="AQ66" s="14">
        <f>COUNTIF(Z66:AM66,$AQ$2)</f>
        <v>1</v>
      </c>
      <c r="AR66" s="14">
        <f>COUNTIF(Z66:AM66,$AR$2)</f>
        <v>0</v>
      </c>
      <c r="AS66" s="14">
        <f>COUNTIF(Z66:AM66,$AS$2)</f>
        <v>2</v>
      </c>
      <c r="AT66" s="14">
        <f t="shared" si="14"/>
        <v>1</v>
      </c>
      <c r="AU66" t="str">
        <f t="shared" si="15"/>
        <v>Fail</v>
      </c>
    </row>
    <row r="67" spans="1:47" x14ac:dyDescent="0.25">
      <c r="A67" t="s">
        <v>292</v>
      </c>
      <c r="B67" t="s">
        <v>32</v>
      </c>
      <c r="C67" t="s">
        <v>20</v>
      </c>
      <c r="D67">
        <v>3911133</v>
      </c>
      <c r="E67" t="s">
        <v>293</v>
      </c>
      <c r="F67" t="s">
        <v>152</v>
      </c>
      <c r="G67" t="s">
        <v>192</v>
      </c>
      <c r="H67" s="3" t="str">
        <f t="shared" si="8"/>
        <v>23T</v>
      </c>
      <c r="I67" s="7" t="str">
        <f t="shared" si="9"/>
        <v>S</v>
      </c>
      <c r="J67" s="3" t="str">
        <f t="shared" si="10"/>
        <v>46T</v>
      </c>
      <c r="K67" s="4" t="str">
        <f t="shared" si="11"/>
        <v>A</v>
      </c>
      <c r="L67" s="3" t="str">
        <f t="shared" si="12"/>
        <v>72T</v>
      </c>
      <c r="M67" s="8" t="str">
        <f t="shared" si="13"/>
        <v>S</v>
      </c>
      <c r="N67" t="s">
        <v>294</v>
      </c>
      <c r="O67">
        <v>3</v>
      </c>
      <c r="P67" t="s">
        <v>24</v>
      </c>
      <c r="Q67" t="s">
        <v>25</v>
      </c>
      <c r="R67">
        <v>7.0199999999999999E-2</v>
      </c>
      <c r="S67">
        <v>1274</v>
      </c>
      <c r="T67">
        <v>50494</v>
      </c>
      <c r="U67" t="s">
        <v>44</v>
      </c>
      <c r="V67">
        <v>24</v>
      </c>
      <c r="W67">
        <v>2</v>
      </c>
      <c r="X67">
        <v>4068</v>
      </c>
      <c r="Y67" s="20" t="s">
        <v>685</v>
      </c>
      <c r="Z67" t="str">
        <f>IF(H67=$Z$2,I67,IF(J67=$Z$2,K67,IF(L67=$Z$2,M67,"-")))</f>
        <v>-</v>
      </c>
      <c r="AA67" t="str">
        <f>IF(H67=$AA$2,I67,IF(J67=$AA$2,K67,IF(L67=$AA$2,M67,"-")))</f>
        <v>-</v>
      </c>
      <c r="AB67" t="str">
        <f>IF(H67=$AB$2,I67,IF(J67=$AB$2,K67,IF(L67=$AB$2,M67,"-")))</f>
        <v>-</v>
      </c>
      <c r="AC67" t="str">
        <f>IF(H67=$AC$2,I67,IF(J67=$AC$2,K67,IF(L67=$AC$2,M67,"-")))</f>
        <v>S</v>
      </c>
      <c r="AD67" t="str">
        <f>IF(H67=$AD$2,I67,IF(J67=$AD$2,K67,IF(L67=$AD$2,M67,"-")))</f>
        <v>-</v>
      </c>
      <c r="AE67" t="str">
        <f>IF(H67=$AE$2,I67,IF(J67=$AE$2,K67,IF(L67=$AE$2,M67,"-")))</f>
        <v>-</v>
      </c>
      <c r="AF67" t="str">
        <f>IF(H67=$AF$2,I67,IF(J67=$AF$2,K67,IF(L67=$AF$2,M67,"-")))</f>
        <v>-</v>
      </c>
      <c r="AG67" t="str">
        <f>IF(H67=$AG$2,I67,IF(J67=$AG$2,K67,IF(L67=$AG$2,M67,"-")))</f>
        <v>A</v>
      </c>
      <c r="AH67" t="str">
        <f>IF(H67=$AH$2,I67,IF(J67=$AH$2,K67,IF(L67=$AH$2,M67,"-")))</f>
        <v>-</v>
      </c>
      <c r="AI67" t="str">
        <f>IF(H67=$AI$2,I67,IF(J67=$AI$2,K67,IF(L67=$AI$2,M67,"-")))</f>
        <v>-</v>
      </c>
      <c r="AJ67" t="str">
        <f>IF(H67=$AJ$2,I67,IF(J67=$AJ$2,K67,IF(L67=$AJ$2,M67,"-")))</f>
        <v>-</v>
      </c>
      <c r="AK67" t="str">
        <f>IF(H67=$AK$2,I67,IF(J67=$AK$2,K67,IF(L67=$AK$2,M67,"-")))</f>
        <v>-</v>
      </c>
      <c r="AL67" t="str">
        <f>IF(H67=$AL$2,I67,IF(J67=$AL$2,K67,IF(L67=$AL$2,M67,"-")))</f>
        <v>S</v>
      </c>
      <c r="AM67" t="str">
        <f>IF(H67=$AM$2,I67,IF(J67=$AM$2,K67,IF(L67=$AM$2,M67,"-")))</f>
        <v>-</v>
      </c>
      <c r="AN67" s="14">
        <f>COUNTIF(Z67:AM67,$AN$2)</f>
        <v>0</v>
      </c>
      <c r="AO67" s="14">
        <f>COUNTIF(Z67:AM67,$AO$2)</f>
        <v>1</v>
      </c>
      <c r="AP67" s="14">
        <f>COUNTIF(Z67:AM67,$AP$2)</f>
        <v>0</v>
      </c>
      <c r="AQ67" s="14">
        <f>COUNTIF(Z67:AM67,$AQ$2)</f>
        <v>0</v>
      </c>
      <c r="AR67" s="14">
        <f>COUNTIF(Z67:AM67,$AR$2)</f>
        <v>2</v>
      </c>
      <c r="AS67" s="14">
        <f>COUNTIF(Z67:AM67,$AS$2)</f>
        <v>0</v>
      </c>
      <c r="AT67" s="14">
        <f t="shared" si="14"/>
        <v>3</v>
      </c>
      <c r="AU67" t="str">
        <f t="shared" si="15"/>
        <v>Pass</v>
      </c>
    </row>
    <row r="68" spans="1:47" x14ac:dyDescent="0.25">
      <c r="A68" t="s">
        <v>296</v>
      </c>
      <c r="B68" t="s">
        <v>19</v>
      </c>
      <c r="C68" t="s">
        <v>20</v>
      </c>
      <c r="D68">
        <v>3911149</v>
      </c>
      <c r="E68" s="3" t="s">
        <v>236</v>
      </c>
      <c r="F68" s="3" t="s">
        <v>245</v>
      </c>
      <c r="G68" s="3" t="s">
        <v>72</v>
      </c>
      <c r="H68" s="3" t="str">
        <f t="shared" si="8"/>
        <v>23T</v>
      </c>
      <c r="I68" s="7" t="str">
        <f t="shared" si="9"/>
        <v>F</v>
      </c>
      <c r="J68" s="3" t="str">
        <f t="shared" si="10"/>
        <v>24T</v>
      </c>
      <c r="K68" s="4" t="str">
        <f t="shared" si="11"/>
        <v>F</v>
      </c>
      <c r="L68" s="3" t="str">
        <f t="shared" si="12"/>
        <v>58T</v>
      </c>
      <c r="M68" s="8" t="str">
        <f t="shared" si="13"/>
        <v>C</v>
      </c>
      <c r="N68" t="s">
        <v>212</v>
      </c>
      <c r="O68">
        <v>1</v>
      </c>
      <c r="P68" t="s">
        <v>22</v>
      </c>
      <c r="Q68" s="5" t="s">
        <v>25</v>
      </c>
      <c r="R68">
        <v>0</v>
      </c>
      <c r="U68" t="s">
        <v>44</v>
      </c>
      <c r="V68">
        <v>20</v>
      </c>
      <c r="W68">
        <v>2</v>
      </c>
      <c r="X68">
        <v>4068</v>
      </c>
      <c r="Y68" s="20" t="s">
        <v>685</v>
      </c>
      <c r="Z68" t="str">
        <f>IF(H68=$Z$2,I68,IF(J68=$Z$2,K68,IF(L68=$Z$2,M68,"-")))</f>
        <v>-</v>
      </c>
      <c r="AA68" t="str">
        <f>IF(H68=$AA$2,I68,IF(J68=$AA$2,K68,IF(L68=$AA$2,M68,"-")))</f>
        <v>-</v>
      </c>
      <c r="AB68" t="str">
        <f>IF(H68=$AB$2,I68,IF(J68=$AB$2,K68,IF(L68=$AB$2,M68,"-")))</f>
        <v>-</v>
      </c>
      <c r="AC68" t="str">
        <f>IF(H68=$AC$2,I68,IF(J68=$AC$2,K68,IF(L68=$AC$2,M68,"-")))</f>
        <v>F</v>
      </c>
      <c r="AD68" t="str">
        <f>IF(H68=$AD$2,I68,IF(J68=$AD$2,K68,IF(L68=$AD$2,M68,"-")))</f>
        <v>F</v>
      </c>
      <c r="AE68" t="str">
        <f>IF(H68=$AE$2,I68,IF(J68=$AE$2,K68,IF(L68=$AE$2,M68,"-")))</f>
        <v>-</v>
      </c>
      <c r="AF68" t="str">
        <f>IF(H68=$AF$2,I68,IF(J68=$AF$2,K68,IF(L68=$AF$2,M68,"-")))</f>
        <v>-</v>
      </c>
      <c r="AG68" t="str">
        <f>IF(H68=$AG$2,I68,IF(J68=$AG$2,K68,IF(L68=$AG$2,M68,"-")))</f>
        <v>-</v>
      </c>
      <c r="AH68" t="str">
        <f>IF(H68=$AH$2,I68,IF(J68=$AH$2,K68,IF(L68=$AH$2,M68,"-")))</f>
        <v>-</v>
      </c>
      <c r="AI68" t="str">
        <f>IF(H68=$AI$2,I68,IF(J68=$AI$2,K68,IF(L68=$AI$2,M68,"-")))</f>
        <v>-</v>
      </c>
      <c r="AJ68" t="str">
        <f>IF(H68=$AJ$2,I68,IF(J68=$AJ$2,K68,IF(L68=$AJ$2,M68,"-")))</f>
        <v>-</v>
      </c>
      <c r="AK68" t="str">
        <f>IF(H68=$AK$2,I68,IF(J68=$AK$2,K68,IF(L68=$AK$2,M68,"-")))</f>
        <v>C</v>
      </c>
      <c r="AL68" t="str">
        <f>IF(H68=$AL$2,I68,IF(J68=$AL$2,K68,IF(L68=$AL$2,M68,"-")))</f>
        <v>-</v>
      </c>
      <c r="AM68" t="str">
        <f>IF(H68=$AM$2,I68,IF(J68=$AM$2,K68,IF(L68=$AM$2,M68,"-")))</f>
        <v>-</v>
      </c>
      <c r="AN68" s="14">
        <f>COUNTIF(Z68:AM68,$AN$2)</f>
        <v>0</v>
      </c>
      <c r="AO68" s="14">
        <f>COUNTIF(Z68:AM68,$AO$2)</f>
        <v>0</v>
      </c>
      <c r="AP68" s="14">
        <f>COUNTIF(Z68:AM68,$AP$2)</f>
        <v>0</v>
      </c>
      <c r="AQ68" s="14">
        <f>COUNTIF(Z68:AM68,$AQ$2)</f>
        <v>1</v>
      </c>
      <c r="AR68" s="14">
        <f>COUNTIF(Z68:AM68,$AR$2)</f>
        <v>0</v>
      </c>
      <c r="AS68" s="14">
        <f>COUNTIF(Z68:AM68,$AS$2)</f>
        <v>2</v>
      </c>
      <c r="AT68" s="14">
        <f t="shared" si="14"/>
        <v>1</v>
      </c>
      <c r="AU68" t="str">
        <f t="shared" si="15"/>
        <v>Fail</v>
      </c>
    </row>
    <row r="69" spans="1:47" x14ac:dyDescent="0.25">
      <c r="A69" t="s">
        <v>297</v>
      </c>
      <c r="B69" t="s">
        <v>32</v>
      </c>
      <c r="C69" t="s">
        <v>20</v>
      </c>
      <c r="D69">
        <v>3911157</v>
      </c>
      <c r="E69" t="s">
        <v>108</v>
      </c>
      <c r="F69" t="s">
        <v>117</v>
      </c>
      <c r="G69" t="s">
        <v>62</v>
      </c>
      <c r="H69" s="3" t="str">
        <f t="shared" si="8"/>
        <v>23T</v>
      </c>
      <c r="I69" s="7" t="str">
        <f t="shared" si="9"/>
        <v>C</v>
      </c>
      <c r="J69" s="3" t="str">
        <f t="shared" si="10"/>
        <v>46T</v>
      </c>
      <c r="K69" s="4" t="str">
        <f t="shared" si="11"/>
        <v>B</v>
      </c>
      <c r="L69" s="3" t="str">
        <f t="shared" si="12"/>
        <v>72T</v>
      </c>
      <c r="M69" s="8" t="str">
        <f t="shared" si="13"/>
        <v>B</v>
      </c>
      <c r="N69" t="s">
        <v>139</v>
      </c>
      <c r="O69">
        <v>3</v>
      </c>
      <c r="P69" t="s">
        <v>24</v>
      </c>
      <c r="Q69" t="s">
        <v>25</v>
      </c>
      <c r="R69">
        <v>0.71350000000000002</v>
      </c>
      <c r="S69">
        <v>590</v>
      </c>
      <c r="T69">
        <v>26342</v>
      </c>
      <c r="U69" t="s">
        <v>44</v>
      </c>
      <c r="V69">
        <v>42</v>
      </c>
      <c r="W69">
        <v>2</v>
      </c>
      <c r="X69">
        <v>4068</v>
      </c>
      <c r="Y69" s="20" t="s">
        <v>685</v>
      </c>
      <c r="Z69" t="str">
        <f>IF(H69=$Z$2,I69,IF(J69=$Z$2,K69,IF(L69=$Z$2,M69,"-")))</f>
        <v>-</v>
      </c>
      <c r="AA69" t="str">
        <f>IF(H69=$AA$2,I69,IF(J69=$AA$2,K69,IF(L69=$AA$2,M69,"-")))</f>
        <v>-</v>
      </c>
      <c r="AB69" t="str">
        <f>IF(H69=$AB$2,I69,IF(J69=$AB$2,K69,IF(L69=$AB$2,M69,"-")))</f>
        <v>-</v>
      </c>
      <c r="AC69" t="str">
        <f>IF(H69=$AC$2,I69,IF(J69=$AC$2,K69,IF(L69=$AC$2,M69,"-")))</f>
        <v>C</v>
      </c>
      <c r="AD69" t="str">
        <f>IF(H69=$AD$2,I69,IF(J69=$AD$2,K69,IF(L69=$AD$2,M69,"-")))</f>
        <v>-</v>
      </c>
      <c r="AE69" t="str">
        <f>IF(H69=$AE$2,I69,IF(J69=$AE$2,K69,IF(L69=$AE$2,M69,"-")))</f>
        <v>-</v>
      </c>
      <c r="AF69" t="str">
        <f>IF(H69=$AF$2,I69,IF(J69=$AF$2,K69,IF(L69=$AF$2,M69,"-")))</f>
        <v>-</v>
      </c>
      <c r="AG69" t="str">
        <f>IF(H69=$AG$2,I69,IF(J69=$AG$2,K69,IF(L69=$AG$2,M69,"-")))</f>
        <v>B</v>
      </c>
      <c r="AH69" t="str">
        <f>IF(H69=$AH$2,I69,IF(J69=$AH$2,K69,IF(L69=$AH$2,M69,"-")))</f>
        <v>-</v>
      </c>
      <c r="AI69" t="str">
        <f>IF(H69=$AI$2,I69,IF(J69=$AI$2,K69,IF(L69=$AI$2,M69,"-")))</f>
        <v>-</v>
      </c>
      <c r="AJ69" t="str">
        <f>IF(H69=$AJ$2,I69,IF(J69=$AJ$2,K69,IF(L69=$AJ$2,M69,"-")))</f>
        <v>-</v>
      </c>
      <c r="AK69" t="str">
        <f>IF(H69=$AK$2,I69,IF(J69=$AK$2,K69,IF(L69=$AK$2,M69,"-")))</f>
        <v>-</v>
      </c>
      <c r="AL69" t="str">
        <f>IF(H69=$AL$2,I69,IF(J69=$AL$2,K69,IF(L69=$AL$2,M69,"-")))</f>
        <v>B</v>
      </c>
      <c r="AM69" t="str">
        <f>IF(H69=$AM$2,I69,IF(J69=$AM$2,K69,IF(L69=$AM$2,M69,"-")))</f>
        <v>-</v>
      </c>
      <c r="AN69" s="14">
        <f>COUNTIF(Z69:AM69,$AN$2)</f>
        <v>0</v>
      </c>
      <c r="AO69" s="14">
        <f>COUNTIF(Z69:AM69,$AO$2)</f>
        <v>0</v>
      </c>
      <c r="AP69" s="14">
        <f>COUNTIF(Z69:AM69,$AP$2)</f>
        <v>2</v>
      </c>
      <c r="AQ69" s="14">
        <f>COUNTIF(Z69:AM69,$AQ$2)</f>
        <v>1</v>
      </c>
      <c r="AR69" s="14">
        <f>COUNTIF(Z69:AM69,$AR$2)</f>
        <v>0</v>
      </c>
      <c r="AS69" s="14">
        <f>COUNTIF(Z69:AM69,$AS$2)</f>
        <v>0</v>
      </c>
      <c r="AT69" s="14">
        <f t="shared" si="14"/>
        <v>3</v>
      </c>
      <c r="AU69" t="str">
        <f t="shared" si="15"/>
        <v>Pass</v>
      </c>
    </row>
    <row r="70" spans="1:47" x14ac:dyDescent="0.25">
      <c r="A70" t="s">
        <v>298</v>
      </c>
      <c r="B70" t="s">
        <v>32</v>
      </c>
      <c r="C70" t="s">
        <v>20</v>
      </c>
      <c r="D70">
        <v>3911192</v>
      </c>
      <c r="E70" t="s">
        <v>236</v>
      </c>
      <c r="F70" t="s">
        <v>41</v>
      </c>
      <c r="G70" t="s">
        <v>240</v>
      </c>
      <c r="H70" s="3" t="str">
        <f t="shared" si="8"/>
        <v>23T</v>
      </c>
      <c r="I70" s="7" t="str">
        <f t="shared" si="9"/>
        <v>F</v>
      </c>
      <c r="J70" s="3" t="str">
        <f t="shared" si="10"/>
        <v>46T</v>
      </c>
      <c r="K70" s="4" t="str">
        <f t="shared" si="11"/>
        <v>S</v>
      </c>
      <c r="L70" s="3" t="str">
        <f t="shared" si="12"/>
        <v>72T</v>
      </c>
      <c r="M70" s="8" t="str">
        <f t="shared" si="13"/>
        <v>S</v>
      </c>
      <c r="N70" t="s">
        <v>36</v>
      </c>
      <c r="O70">
        <v>2</v>
      </c>
      <c r="P70" t="s">
        <v>34</v>
      </c>
      <c r="Q70" t="s">
        <v>25</v>
      </c>
      <c r="R70">
        <v>-0.98899999999999999</v>
      </c>
      <c r="U70" t="s">
        <v>111</v>
      </c>
      <c r="V70">
        <v>42</v>
      </c>
      <c r="W70">
        <v>2</v>
      </c>
      <c r="X70">
        <v>4068</v>
      </c>
      <c r="Y70" s="20" t="s">
        <v>685</v>
      </c>
      <c r="Z70" t="str">
        <f>IF(H70=$Z$2,I70,IF(J70=$Z$2,K70,IF(L70=$Z$2,M70,"-")))</f>
        <v>-</v>
      </c>
      <c r="AA70" t="str">
        <f>IF(H70=$AA$2,I70,IF(J70=$AA$2,K70,IF(L70=$AA$2,M70,"-")))</f>
        <v>-</v>
      </c>
      <c r="AB70" t="str">
        <f>IF(H70=$AB$2,I70,IF(J70=$AB$2,K70,IF(L70=$AB$2,M70,"-")))</f>
        <v>-</v>
      </c>
      <c r="AC70" t="str">
        <f>IF(H70=$AC$2,I70,IF(J70=$AC$2,K70,IF(L70=$AC$2,M70,"-")))</f>
        <v>F</v>
      </c>
      <c r="AD70" t="str">
        <f>IF(H70=$AD$2,I70,IF(J70=$AD$2,K70,IF(L70=$AD$2,M70,"-")))</f>
        <v>-</v>
      </c>
      <c r="AE70" t="str">
        <f>IF(H70=$AE$2,I70,IF(J70=$AE$2,K70,IF(L70=$AE$2,M70,"-")))</f>
        <v>-</v>
      </c>
      <c r="AF70" t="str">
        <f>IF(H70=$AF$2,I70,IF(J70=$AF$2,K70,IF(L70=$AF$2,M70,"-")))</f>
        <v>-</v>
      </c>
      <c r="AG70" t="str">
        <f>IF(H70=$AG$2,I70,IF(J70=$AG$2,K70,IF(L70=$AG$2,M70,"-")))</f>
        <v>S</v>
      </c>
      <c r="AH70" t="str">
        <f>IF(H70=$AH$2,I70,IF(J70=$AH$2,K70,IF(L70=$AH$2,M70,"-")))</f>
        <v>-</v>
      </c>
      <c r="AI70" t="str">
        <f>IF(H70=$AI$2,I70,IF(J70=$AI$2,K70,IF(L70=$AI$2,M70,"-")))</f>
        <v>-</v>
      </c>
      <c r="AJ70" t="str">
        <f>IF(H70=$AJ$2,I70,IF(J70=$AJ$2,K70,IF(L70=$AJ$2,M70,"-")))</f>
        <v>-</v>
      </c>
      <c r="AK70" t="str">
        <f>IF(H70=$AK$2,I70,IF(J70=$AK$2,K70,IF(L70=$AK$2,M70,"-")))</f>
        <v>-</v>
      </c>
      <c r="AL70" t="str">
        <f>IF(H70=$AL$2,I70,IF(J70=$AL$2,K70,IF(L70=$AL$2,M70,"-")))</f>
        <v>S</v>
      </c>
      <c r="AM70" t="str">
        <f>IF(H70=$AM$2,I70,IF(J70=$AM$2,K70,IF(L70=$AM$2,M70,"-")))</f>
        <v>-</v>
      </c>
      <c r="AN70" s="14">
        <f>COUNTIF(Z70:AM70,$AN$2)</f>
        <v>0</v>
      </c>
      <c r="AO70" s="14">
        <f>COUNTIF(Z70:AM70,$AO$2)</f>
        <v>0</v>
      </c>
      <c r="AP70" s="14">
        <f>COUNTIF(Z70:AM70,$AP$2)</f>
        <v>0</v>
      </c>
      <c r="AQ70" s="14">
        <f>COUNTIF(Z70:AM70,$AQ$2)</f>
        <v>0</v>
      </c>
      <c r="AR70" s="14">
        <f>COUNTIF(Z70:AM70,$AR$2)</f>
        <v>2</v>
      </c>
      <c r="AS70" s="14">
        <f>COUNTIF(Z70:AM70,$AS$2)</f>
        <v>1</v>
      </c>
      <c r="AT70" s="14">
        <f t="shared" si="14"/>
        <v>2</v>
      </c>
      <c r="AU70" t="str">
        <f t="shared" si="15"/>
        <v>Fail</v>
      </c>
    </row>
    <row r="71" spans="1:47" x14ac:dyDescent="0.25">
      <c r="A71" t="s">
        <v>411</v>
      </c>
      <c r="B71" t="s">
        <v>19</v>
      </c>
      <c r="C71" t="s">
        <v>20</v>
      </c>
      <c r="D71">
        <v>3911222</v>
      </c>
      <c r="E71" t="s">
        <v>293</v>
      </c>
      <c r="F71" t="s">
        <v>100</v>
      </c>
      <c r="G71" t="s">
        <v>190</v>
      </c>
      <c r="H71" s="3" t="str">
        <f t="shared" si="8"/>
        <v>23T</v>
      </c>
      <c r="I71" s="7" t="str">
        <f t="shared" si="9"/>
        <v>S</v>
      </c>
      <c r="J71" s="3" t="str">
        <f t="shared" si="10"/>
        <v>51T</v>
      </c>
      <c r="K71" s="4" t="str">
        <f t="shared" si="11"/>
        <v>C</v>
      </c>
      <c r="L71" s="3" t="str">
        <f t="shared" si="12"/>
        <v>72T</v>
      </c>
      <c r="M71" s="8" t="str">
        <f t="shared" si="13"/>
        <v>C</v>
      </c>
      <c r="N71" t="s">
        <v>43</v>
      </c>
      <c r="O71">
        <v>3</v>
      </c>
      <c r="P71" t="s">
        <v>24</v>
      </c>
      <c r="Q71" t="s">
        <v>25</v>
      </c>
      <c r="R71">
        <v>-6.2E-2</v>
      </c>
      <c r="S71">
        <v>1421</v>
      </c>
      <c r="T71">
        <v>55423</v>
      </c>
      <c r="U71" t="s">
        <v>31</v>
      </c>
      <c r="V71">
        <v>40</v>
      </c>
      <c r="W71">
        <v>1</v>
      </c>
      <c r="X71">
        <v>4110</v>
      </c>
      <c r="Y71" s="20" t="s">
        <v>690</v>
      </c>
      <c r="Z71" t="str">
        <f>IF(H71=$Z$2,I71,IF(J71=$Z$2,K71,IF(L71=$Z$2,M71,"-")))</f>
        <v>-</v>
      </c>
      <c r="AA71" t="str">
        <f>IF(H71=$AA$2,I71,IF(J71=$AA$2,K71,IF(L71=$AA$2,M71,"-")))</f>
        <v>-</v>
      </c>
      <c r="AB71" t="str">
        <f>IF(H71=$AB$2,I71,IF(J71=$AB$2,K71,IF(L71=$AB$2,M71,"-")))</f>
        <v>-</v>
      </c>
      <c r="AC71" t="str">
        <f>IF(H71=$AC$2,I71,IF(J71=$AC$2,K71,IF(L71=$AC$2,M71,"-")))</f>
        <v>S</v>
      </c>
      <c r="AD71" t="str">
        <f>IF(H71=$AD$2,I71,IF(J71=$AD$2,K71,IF(L71=$AD$2,M71,"-")))</f>
        <v>-</v>
      </c>
      <c r="AE71" t="str">
        <f>IF(H71=$AE$2,I71,IF(J71=$AE$2,K71,IF(L71=$AE$2,M71,"-")))</f>
        <v>-</v>
      </c>
      <c r="AF71" t="str">
        <f>IF(H71=$AF$2,I71,IF(J71=$AF$2,K71,IF(L71=$AF$2,M71,"-")))</f>
        <v>-</v>
      </c>
      <c r="AG71" t="str">
        <f>IF(H71=$AG$2,I71,IF(J71=$AG$2,K71,IF(L71=$AG$2,M71,"-")))</f>
        <v>-</v>
      </c>
      <c r="AH71" t="str">
        <f>IF(H71=$AH$2,I71,IF(J71=$AH$2,K71,IF(L71=$AH$2,M71,"-")))</f>
        <v>C</v>
      </c>
      <c r="AI71" t="str">
        <f>IF(H71=$AI$2,I71,IF(J71=$AI$2,K71,IF(L71=$AI$2,M71,"-")))</f>
        <v>-</v>
      </c>
      <c r="AJ71" t="str">
        <f>IF(H71=$AJ$2,I71,IF(J71=$AJ$2,K71,IF(L71=$AJ$2,M71,"-")))</f>
        <v>-</v>
      </c>
      <c r="AK71" t="str">
        <f>IF(H71=$AK$2,I71,IF(J71=$AK$2,K71,IF(L71=$AK$2,M71,"-")))</f>
        <v>-</v>
      </c>
      <c r="AL71" t="str">
        <f>IF(H71=$AL$2,I71,IF(J71=$AL$2,K71,IF(L71=$AL$2,M71,"-")))</f>
        <v>C</v>
      </c>
      <c r="AM71" t="str">
        <f>IF(H71=$AM$2,I71,IF(J71=$AM$2,K71,IF(L71=$AM$2,M71,"-")))</f>
        <v>-</v>
      </c>
      <c r="AN71" s="14">
        <f>COUNTIF(Z71:AM71,$AN$2)</f>
        <v>0</v>
      </c>
      <c r="AO71" s="14">
        <f>COUNTIF(Z71:AM71,$AO$2)</f>
        <v>0</v>
      </c>
      <c r="AP71" s="14">
        <f>COUNTIF(Z71:AM71,$AP$2)</f>
        <v>0</v>
      </c>
      <c r="AQ71" s="14">
        <f>COUNTIF(Z71:AM71,$AQ$2)</f>
        <v>2</v>
      </c>
      <c r="AR71" s="14">
        <f>COUNTIF(Z71:AM71,$AR$2)</f>
        <v>1</v>
      </c>
      <c r="AS71" s="14">
        <f>COUNTIF(Z71:AM71,$AS$2)</f>
        <v>0</v>
      </c>
      <c r="AT71" s="14">
        <f t="shared" si="14"/>
        <v>3</v>
      </c>
      <c r="AU71" t="str">
        <f t="shared" si="15"/>
        <v>Pass</v>
      </c>
    </row>
    <row r="72" spans="1:47" x14ac:dyDescent="0.25">
      <c r="A72" t="s">
        <v>412</v>
      </c>
      <c r="B72" t="s">
        <v>32</v>
      </c>
      <c r="C72" t="s">
        <v>20</v>
      </c>
      <c r="D72">
        <v>3911230</v>
      </c>
      <c r="E72" t="s">
        <v>413</v>
      </c>
      <c r="F72" t="s">
        <v>56</v>
      </c>
      <c r="G72" t="s">
        <v>190</v>
      </c>
      <c r="H72" s="3" t="str">
        <f t="shared" si="8"/>
        <v>23T</v>
      </c>
      <c r="I72" s="7" t="str">
        <f t="shared" si="9"/>
        <v>F</v>
      </c>
      <c r="J72" s="3" t="str">
        <f t="shared" si="10"/>
        <v>46T</v>
      </c>
      <c r="K72" s="4" t="str">
        <f t="shared" si="11"/>
        <v>C</v>
      </c>
      <c r="L72" s="3" t="str">
        <f t="shared" si="12"/>
        <v>72T</v>
      </c>
      <c r="M72" s="8" t="str">
        <f t="shared" si="13"/>
        <v>C</v>
      </c>
      <c r="N72" t="s">
        <v>387</v>
      </c>
      <c r="O72">
        <v>2</v>
      </c>
      <c r="P72" t="s">
        <v>34</v>
      </c>
      <c r="Q72" t="s">
        <v>25</v>
      </c>
      <c r="R72">
        <v>-0.21260000000000001</v>
      </c>
      <c r="U72" t="s">
        <v>31</v>
      </c>
      <c r="V72">
        <v>42</v>
      </c>
      <c r="W72">
        <v>2</v>
      </c>
      <c r="X72">
        <v>4110</v>
      </c>
      <c r="Y72" s="20" t="s">
        <v>690</v>
      </c>
      <c r="Z72" t="str">
        <f>IF(H72=$Z$2,I72,IF(J72=$Z$2,K72,IF(L72=$Z$2,M72,"-")))</f>
        <v>-</v>
      </c>
      <c r="AA72" t="str">
        <f>IF(H72=$AA$2,I72,IF(J72=$AA$2,K72,IF(L72=$AA$2,M72,"-")))</f>
        <v>-</v>
      </c>
      <c r="AB72" t="str">
        <f>IF(H72=$AB$2,I72,IF(J72=$AB$2,K72,IF(L72=$AB$2,M72,"-")))</f>
        <v>-</v>
      </c>
      <c r="AC72" t="str">
        <f>IF(H72=$AC$2,I72,IF(J72=$AC$2,K72,IF(L72=$AC$2,M72,"-")))</f>
        <v>F</v>
      </c>
      <c r="AD72" t="str">
        <f>IF(H72=$AD$2,I72,IF(J72=$AD$2,K72,IF(L72=$AD$2,M72,"-")))</f>
        <v>-</v>
      </c>
      <c r="AE72" t="str">
        <f>IF(H72=$AE$2,I72,IF(J72=$AE$2,K72,IF(L72=$AE$2,M72,"-")))</f>
        <v>-</v>
      </c>
      <c r="AF72" t="str">
        <f>IF(H72=$AF$2,I72,IF(J72=$AF$2,K72,IF(L72=$AF$2,M72,"-")))</f>
        <v>-</v>
      </c>
      <c r="AG72" t="str">
        <f>IF(H72=$AG$2,I72,IF(J72=$AG$2,K72,IF(L72=$AG$2,M72,"-")))</f>
        <v>C</v>
      </c>
      <c r="AH72" t="str">
        <f>IF(H72=$AH$2,I72,IF(J72=$AH$2,K72,IF(L72=$AH$2,M72,"-")))</f>
        <v>-</v>
      </c>
      <c r="AI72" t="str">
        <f>IF(H72=$AI$2,I72,IF(J72=$AI$2,K72,IF(L72=$AI$2,M72,"-")))</f>
        <v>-</v>
      </c>
      <c r="AJ72" t="str">
        <f>IF(H72=$AJ$2,I72,IF(J72=$AJ$2,K72,IF(L72=$AJ$2,M72,"-")))</f>
        <v>-</v>
      </c>
      <c r="AK72" t="str">
        <f>IF(H72=$AK$2,I72,IF(J72=$AK$2,K72,IF(L72=$AK$2,M72,"-")))</f>
        <v>-</v>
      </c>
      <c r="AL72" t="str">
        <f>IF(H72=$AL$2,I72,IF(J72=$AL$2,K72,IF(L72=$AL$2,M72,"-")))</f>
        <v>C</v>
      </c>
      <c r="AM72" t="str">
        <f>IF(H72=$AM$2,I72,IF(J72=$AM$2,K72,IF(L72=$AM$2,M72,"-")))</f>
        <v>-</v>
      </c>
      <c r="AN72" s="14">
        <f>COUNTIF(Z72:AM72,$AN$2)</f>
        <v>0</v>
      </c>
      <c r="AO72" s="14">
        <f>COUNTIF(Z72:AM72,$AO$2)</f>
        <v>0</v>
      </c>
      <c r="AP72" s="14">
        <f>COUNTIF(Z72:AM72,$AP$2)</f>
        <v>0</v>
      </c>
      <c r="AQ72" s="14">
        <f>COUNTIF(Z72:AM72,$AQ$2)</f>
        <v>2</v>
      </c>
      <c r="AR72" s="14">
        <f>COUNTIF(Z72:AM72,$AR$2)</f>
        <v>0</v>
      </c>
      <c r="AS72" s="14">
        <f>COUNTIF(Z72:AM72,$AS$2)</f>
        <v>1</v>
      </c>
      <c r="AT72" s="14">
        <f t="shared" si="14"/>
        <v>2</v>
      </c>
      <c r="AU72" t="str">
        <f t="shared" si="15"/>
        <v>Fail</v>
      </c>
    </row>
    <row r="73" spans="1:47" x14ac:dyDescent="0.25">
      <c r="A73" t="s">
        <v>414</v>
      </c>
      <c r="B73" t="s">
        <v>19</v>
      </c>
      <c r="C73" t="s">
        <v>20</v>
      </c>
      <c r="D73">
        <v>3911238</v>
      </c>
      <c r="E73" t="s">
        <v>40</v>
      </c>
      <c r="F73" t="s">
        <v>68</v>
      </c>
      <c r="G73" t="s">
        <v>109</v>
      </c>
      <c r="H73" s="3" t="str">
        <f t="shared" si="8"/>
        <v>25T</v>
      </c>
      <c r="I73" s="7" t="str">
        <f t="shared" si="9"/>
        <v>C</v>
      </c>
      <c r="J73" s="3" t="str">
        <f t="shared" si="10"/>
        <v>46T</v>
      </c>
      <c r="K73" s="4" t="str">
        <f t="shared" si="11"/>
        <v>B</v>
      </c>
      <c r="L73" s="3" t="str">
        <f t="shared" si="12"/>
        <v>72T</v>
      </c>
      <c r="M73" s="8" t="str">
        <f t="shared" si="13"/>
        <v>C</v>
      </c>
      <c r="N73" t="s">
        <v>45</v>
      </c>
      <c r="O73">
        <v>3</v>
      </c>
      <c r="P73" t="s">
        <v>24</v>
      </c>
      <c r="Q73" t="s">
        <v>25</v>
      </c>
      <c r="R73">
        <v>0.34429999999999999</v>
      </c>
      <c r="S73">
        <v>947</v>
      </c>
      <c r="T73">
        <v>39982</v>
      </c>
      <c r="U73" t="s">
        <v>31</v>
      </c>
      <c r="V73">
        <v>32</v>
      </c>
      <c r="W73">
        <v>2</v>
      </c>
      <c r="X73">
        <v>4110</v>
      </c>
      <c r="Y73" s="20" t="s">
        <v>690</v>
      </c>
      <c r="Z73" t="str">
        <f>IF(H73=$Z$2,I73,IF(J73=$Z$2,K73,IF(L73=$Z$2,M73,"-")))</f>
        <v>-</v>
      </c>
      <c r="AA73" t="str">
        <f>IF(H73=$AA$2,I73,IF(J73=$AA$2,K73,IF(L73=$AA$2,M73,"-")))</f>
        <v>-</v>
      </c>
      <c r="AB73" t="str">
        <f>IF(H73=$AB$2,I73,IF(J73=$AB$2,K73,IF(L73=$AB$2,M73,"-")))</f>
        <v>-</v>
      </c>
      <c r="AC73" t="str">
        <f>IF(H73=$AC$2,I73,IF(J73=$AC$2,K73,IF(L73=$AC$2,M73,"-")))</f>
        <v>-</v>
      </c>
      <c r="AD73" t="str">
        <f>IF(H73=$AD$2,I73,IF(J73=$AD$2,K73,IF(L73=$AD$2,M73,"-")))</f>
        <v>-</v>
      </c>
      <c r="AE73" t="str">
        <f>IF(H73=$AE$2,I73,IF(J73=$AE$2,K73,IF(L73=$AE$2,M73,"-")))</f>
        <v>C</v>
      </c>
      <c r="AF73" t="str">
        <f>IF(H73=$AF$2,I73,IF(J73=$AF$2,K73,IF(L73=$AF$2,M73,"-")))</f>
        <v>-</v>
      </c>
      <c r="AG73" t="str">
        <f>IF(H73=$AG$2,I73,IF(J73=$AG$2,K73,IF(L73=$AG$2,M73,"-")))</f>
        <v>B</v>
      </c>
      <c r="AH73" t="str">
        <f>IF(H73=$AH$2,I73,IF(J73=$AH$2,K73,IF(L73=$AH$2,M73,"-")))</f>
        <v>-</v>
      </c>
      <c r="AI73" t="str">
        <f>IF(H73=$AI$2,I73,IF(J73=$AI$2,K73,IF(L73=$AI$2,M73,"-")))</f>
        <v>-</v>
      </c>
      <c r="AJ73" t="str">
        <f>IF(H73=$AJ$2,I73,IF(J73=$AJ$2,K73,IF(L73=$AJ$2,M73,"-")))</f>
        <v>-</v>
      </c>
      <c r="AK73" t="str">
        <f>IF(H73=$AK$2,I73,IF(J73=$AK$2,K73,IF(L73=$AK$2,M73,"-")))</f>
        <v>-</v>
      </c>
      <c r="AL73" t="str">
        <f>IF(H73=$AL$2,I73,IF(J73=$AL$2,K73,IF(L73=$AL$2,M73,"-")))</f>
        <v>C</v>
      </c>
      <c r="AM73" t="str">
        <f>IF(H73=$AM$2,I73,IF(J73=$AM$2,K73,IF(L73=$AM$2,M73,"-")))</f>
        <v>-</v>
      </c>
      <c r="AN73" s="14">
        <f>COUNTIF(Z73:AM73,$AN$2)</f>
        <v>0</v>
      </c>
      <c r="AO73" s="14">
        <f>COUNTIF(Z73:AM73,$AO$2)</f>
        <v>0</v>
      </c>
      <c r="AP73" s="14">
        <f>COUNTIF(Z73:AM73,$AP$2)</f>
        <v>1</v>
      </c>
      <c r="AQ73" s="14">
        <f>COUNTIF(Z73:AM73,$AQ$2)</f>
        <v>2</v>
      </c>
      <c r="AR73" s="14">
        <f>COUNTIF(Z73:AM73,$AR$2)</f>
        <v>0</v>
      </c>
      <c r="AS73" s="14">
        <f>COUNTIF(Z73:AM73,$AS$2)</f>
        <v>0</v>
      </c>
      <c r="AT73" s="14">
        <f t="shared" si="14"/>
        <v>3</v>
      </c>
      <c r="AU73" t="str">
        <f t="shared" si="15"/>
        <v>Pass</v>
      </c>
    </row>
    <row r="74" spans="1:47" x14ac:dyDescent="0.25">
      <c r="A74" t="s">
        <v>415</v>
      </c>
      <c r="B74" t="s">
        <v>32</v>
      </c>
      <c r="C74" t="s">
        <v>20</v>
      </c>
      <c r="D74">
        <v>3911246</v>
      </c>
      <c r="E74" t="s">
        <v>293</v>
      </c>
      <c r="F74" t="s">
        <v>100</v>
      </c>
      <c r="G74" t="s">
        <v>109</v>
      </c>
      <c r="H74" s="3" t="str">
        <f t="shared" si="8"/>
        <v>23T</v>
      </c>
      <c r="I74" s="7" t="str">
        <f t="shared" si="9"/>
        <v>S</v>
      </c>
      <c r="J74" s="3" t="str">
        <f t="shared" si="10"/>
        <v>51T</v>
      </c>
      <c r="K74" s="4" t="str">
        <f t="shared" si="11"/>
        <v>C</v>
      </c>
      <c r="L74" s="3" t="str">
        <f t="shared" si="12"/>
        <v>72T</v>
      </c>
      <c r="M74" s="8" t="str">
        <f t="shared" si="13"/>
        <v>C</v>
      </c>
      <c r="N74" t="s">
        <v>43</v>
      </c>
      <c r="O74">
        <v>3</v>
      </c>
      <c r="P74" t="s">
        <v>24</v>
      </c>
      <c r="Q74" t="s">
        <v>25</v>
      </c>
      <c r="R74">
        <v>-0.1976</v>
      </c>
      <c r="S74">
        <v>1581</v>
      </c>
      <c r="T74">
        <v>60158</v>
      </c>
      <c r="U74" t="s">
        <v>31</v>
      </c>
      <c r="V74">
        <v>36</v>
      </c>
      <c r="W74">
        <v>2</v>
      </c>
      <c r="X74">
        <v>4110</v>
      </c>
      <c r="Y74" s="20" t="s">
        <v>690</v>
      </c>
      <c r="Z74" t="str">
        <f>IF(H74=$Z$2,I74,IF(J74=$Z$2,K74,IF(L74=$Z$2,M74,"-")))</f>
        <v>-</v>
      </c>
      <c r="AA74" t="str">
        <f>IF(H74=$AA$2,I74,IF(J74=$AA$2,K74,IF(L74=$AA$2,M74,"-")))</f>
        <v>-</v>
      </c>
      <c r="AB74" t="str">
        <f>IF(H74=$AB$2,I74,IF(J74=$AB$2,K74,IF(L74=$AB$2,M74,"-")))</f>
        <v>-</v>
      </c>
      <c r="AC74" t="str">
        <f>IF(H74=$AC$2,I74,IF(J74=$AC$2,K74,IF(L74=$AC$2,M74,"-")))</f>
        <v>S</v>
      </c>
      <c r="AD74" t="str">
        <f>IF(H74=$AD$2,I74,IF(J74=$AD$2,K74,IF(L74=$AD$2,M74,"-")))</f>
        <v>-</v>
      </c>
      <c r="AE74" t="str">
        <f>IF(H74=$AE$2,I74,IF(J74=$AE$2,K74,IF(L74=$AE$2,M74,"-")))</f>
        <v>-</v>
      </c>
      <c r="AF74" t="str">
        <f>IF(H74=$AF$2,I74,IF(J74=$AF$2,K74,IF(L74=$AF$2,M74,"-")))</f>
        <v>-</v>
      </c>
      <c r="AG74" t="str">
        <f>IF(H74=$AG$2,I74,IF(J74=$AG$2,K74,IF(L74=$AG$2,M74,"-")))</f>
        <v>-</v>
      </c>
      <c r="AH74" t="str">
        <f>IF(H74=$AH$2,I74,IF(J74=$AH$2,K74,IF(L74=$AH$2,M74,"-")))</f>
        <v>C</v>
      </c>
      <c r="AI74" t="str">
        <f>IF(H74=$AI$2,I74,IF(J74=$AI$2,K74,IF(L74=$AI$2,M74,"-")))</f>
        <v>-</v>
      </c>
      <c r="AJ74" t="str">
        <f>IF(H74=$AJ$2,I74,IF(J74=$AJ$2,K74,IF(L74=$AJ$2,M74,"-")))</f>
        <v>-</v>
      </c>
      <c r="AK74" t="str">
        <f>IF(H74=$AK$2,I74,IF(J74=$AK$2,K74,IF(L74=$AK$2,M74,"-")))</f>
        <v>-</v>
      </c>
      <c r="AL74" t="str">
        <f>IF(H74=$AL$2,I74,IF(J74=$AL$2,K74,IF(L74=$AL$2,M74,"-")))</f>
        <v>C</v>
      </c>
      <c r="AM74" t="str">
        <f>IF(H74=$AM$2,I74,IF(J74=$AM$2,K74,IF(L74=$AM$2,M74,"-")))</f>
        <v>-</v>
      </c>
      <c r="AN74" s="14">
        <f>COUNTIF(Z74:AM74,$AN$2)</f>
        <v>0</v>
      </c>
      <c r="AO74" s="14">
        <f>COUNTIF(Z74:AM74,$AO$2)</f>
        <v>0</v>
      </c>
      <c r="AP74" s="14">
        <f>COUNTIF(Z74:AM74,$AP$2)</f>
        <v>0</v>
      </c>
      <c r="AQ74" s="14">
        <f>COUNTIF(Z74:AM74,$AQ$2)</f>
        <v>2</v>
      </c>
      <c r="AR74" s="14">
        <f>COUNTIF(Z74:AM74,$AR$2)</f>
        <v>1</v>
      </c>
      <c r="AS74" s="14">
        <f>COUNTIF(Z74:AM74,$AS$2)</f>
        <v>0</v>
      </c>
      <c r="AT74" s="14">
        <f t="shared" si="14"/>
        <v>3</v>
      </c>
      <c r="AU74" t="str">
        <f t="shared" si="15"/>
        <v>Pass</v>
      </c>
    </row>
    <row r="75" spans="1:47" x14ac:dyDescent="0.25">
      <c r="A75" t="s">
        <v>416</v>
      </c>
      <c r="B75" t="s">
        <v>32</v>
      </c>
      <c r="C75" t="s">
        <v>20</v>
      </c>
      <c r="D75">
        <v>3911273</v>
      </c>
      <c r="E75" t="s">
        <v>40</v>
      </c>
      <c r="F75" t="s">
        <v>56</v>
      </c>
      <c r="G75" t="s">
        <v>192</v>
      </c>
      <c r="H75" s="3" t="str">
        <f t="shared" si="8"/>
        <v>25T</v>
      </c>
      <c r="I75" s="7" t="str">
        <f t="shared" si="9"/>
        <v>C</v>
      </c>
      <c r="J75" s="3" t="str">
        <f t="shared" si="10"/>
        <v>46T</v>
      </c>
      <c r="K75" s="4" t="str">
        <f t="shared" si="11"/>
        <v>C</v>
      </c>
      <c r="L75" s="3" t="str">
        <f t="shared" si="12"/>
        <v>72T</v>
      </c>
      <c r="M75" s="8" t="str">
        <f t="shared" si="13"/>
        <v>S</v>
      </c>
      <c r="N75" t="s">
        <v>43</v>
      </c>
      <c r="O75">
        <v>3</v>
      </c>
      <c r="P75" t="s">
        <v>24</v>
      </c>
      <c r="Q75" t="s">
        <v>25</v>
      </c>
      <c r="R75">
        <v>-0.13039999999999999</v>
      </c>
      <c r="S75">
        <v>1501</v>
      </c>
      <c r="T75">
        <v>57856</v>
      </c>
      <c r="U75" t="s">
        <v>44</v>
      </c>
      <c r="V75">
        <v>24</v>
      </c>
      <c r="W75">
        <v>1</v>
      </c>
      <c r="X75">
        <v>4110</v>
      </c>
      <c r="Y75" s="20" t="s">
        <v>690</v>
      </c>
      <c r="Z75" t="str">
        <f>IF(H75=$Z$2,I75,IF(J75=$Z$2,K75,IF(L75=$Z$2,M75,"-")))</f>
        <v>-</v>
      </c>
      <c r="AA75" t="str">
        <f>IF(H75=$AA$2,I75,IF(J75=$AA$2,K75,IF(L75=$AA$2,M75,"-")))</f>
        <v>-</v>
      </c>
      <c r="AB75" t="str">
        <f>IF(H75=$AB$2,I75,IF(J75=$AB$2,K75,IF(L75=$AB$2,M75,"-")))</f>
        <v>-</v>
      </c>
      <c r="AC75" t="str">
        <f>IF(H75=$AC$2,I75,IF(J75=$AC$2,K75,IF(L75=$AC$2,M75,"-")))</f>
        <v>-</v>
      </c>
      <c r="AD75" t="str">
        <f>IF(H75=$AD$2,I75,IF(J75=$AD$2,K75,IF(L75=$AD$2,M75,"-")))</f>
        <v>-</v>
      </c>
      <c r="AE75" t="str">
        <f>IF(H75=$AE$2,I75,IF(J75=$AE$2,K75,IF(L75=$AE$2,M75,"-")))</f>
        <v>C</v>
      </c>
      <c r="AF75" t="str">
        <f>IF(H75=$AF$2,I75,IF(J75=$AF$2,K75,IF(L75=$AF$2,M75,"-")))</f>
        <v>-</v>
      </c>
      <c r="AG75" t="str">
        <f>IF(H75=$AG$2,I75,IF(J75=$AG$2,K75,IF(L75=$AG$2,M75,"-")))</f>
        <v>C</v>
      </c>
      <c r="AH75" t="str">
        <f>IF(H75=$AH$2,I75,IF(J75=$AH$2,K75,IF(L75=$AH$2,M75,"-")))</f>
        <v>-</v>
      </c>
      <c r="AI75" t="str">
        <f>IF(H75=$AI$2,I75,IF(J75=$AI$2,K75,IF(L75=$AI$2,M75,"-")))</f>
        <v>-</v>
      </c>
      <c r="AJ75" t="str">
        <f>IF(H75=$AJ$2,I75,IF(J75=$AJ$2,K75,IF(L75=$AJ$2,M75,"-")))</f>
        <v>-</v>
      </c>
      <c r="AK75" t="str">
        <f>IF(H75=$AK$2,I75,IF(J75=$AK$2,K75,IF(L75=$AK$2,M75,"-")))</f>
        <v>-</v>
      </c>
      <c r="AL75" t="str">
        <f>IF(H75=$AL$2,I75,IF(J75=$AL$2,K75,IF(L75=$AL$2,M75,"-")))</f>
        <v>S</v>
      </c>
      <c r="AM75" t="str">
        <f>IF(H75=$AM$2,I75,IF(J75=$AM$2,K75,IF(L75=$AM$2,M75,"-")))</f>
        <v>-</v>
      </c>
      <c r="AN75" s="14">
        <f>COUNTIF(Z75:AM75,$AN$2)</f>
        <v>0</v>
      </c>
      <c r="AO75" s="14">
        <f>COUNTIF(Z75:AM75,$AO$2)</f>
        <v>0</v>
      </c>
      <c r="AP75" s="14">
        <f>COUNTIF(Z75:AM75,$AP$2)</f>
        <v>0</v>
      </c>
      <c r="AQ75" s="14">
        <f>COUNTIF(Z75:AM75,$AQ$2)</f>
        <v>2</v>
      </c>
      <c r="AR75" s="14">
        <f>COUNTIF(Z75:AM75,$AR$2)</f>
        <v>1</v>
      </c>
      <c r="AS75" s="14">
        <f>COUNTIF(Z75:AM75,$AS$2)</f>
        <v>0</v>
      </c>
      <c r="AT75" s="14">
        <f t="shared" si="14"/>
        <v>3</v>
      </c>
      <c r="AU75" t="str">
        <f t="shared" si="15"/>
        <v>Pass</v>
      </c>
    </row>
    <row r="76" spans="1:47" x14ac:dyDescent="0.25">
      <c r="A76" t="s">
        <v>417</v>
      </c>
      <c r="B76" t="s">
        <v>19</v>
      </c>
      <c r="C76" t="s">
        <v>20</v>
      </c>
      <c r="D76">
        <v>3911289</v>
      </c>
      <c r="E76" t="s">
        <v>116</v>
      </c>
      <c r="F76" t="s">
        <v>41</v>
      </c>
      <c r="G76" t="s">
        <v>240</v>
      </c>
      <c r="H76" s="3" t="str">
        <f t="shared" si="8"/>
        <v>23T</v>
      </c>
      <c r="I76" s="7" t="str">
        <f t="shared" si="9"/>
        <v>S</v>
      </c>
      <c r="J76" s="3" t="str">
        <f t="shared" si="10"/>
        <v>46T</v>
      </c>
      <c r="K76" s="4" t="str">
        <f t="shared" si="11"/>
        <v>S</v>
      </c>
      <c r="L76" s="3" t="str">
        <f t="shared" si="12"/>
        <v>72T</v>
      </c>
      <c r="M76" s="8" t="str">
        <f t="shared" si="13"/>
        <v>S</v>
      </c>
      <c r="N76" t="s">
        <v>74</v>
      </c>
      <c r="O76">
        <v>3</v>
      </c>
      <c r="P76" t="s">
        <v>24</v>
      </c>
      <c r="Q76" t="s">
        <v>25</v>
      </c>
      <c r="R76">
        <v>-0.72619999999999996</v>
      </c>
      <c r="S76">
        <v>1942</v>
      </c>
      <c r="T76">
        <v>71684</v>
      </c>
      <c r="U76" t="s">
        <v>31</v>
      </c>
      <c r="V76">
        <v>34</v>
      </c>
      <c r="W76">
        <v>2</v>
      </c>
      <c r="X76">
        <v>4110</v>
      </c>
      <c r="Y76" s="20" t="s">
        <v>690</v>
      </c>
      <c r="Z76" t="str">
        <f>IF(H76=$Z$2,I76,IF(J76=$Z$2,K76,IF(L76=$Z$2,M76,"-")))</f>
        <v>-</v>
      </c>
      <c r="AA76" t="str">
        <f>IF(H76=$AA$2,I76,IF(J76=$AA$2,K76,IF(L76=$AA$2,M76,"-")))</f>
        <v>-</v>
      </c>
      <c r="AB76" t="str">
        <f>IF(H76=$AB$2,I76,IF(J76=$AB$2,K76,IF(L76=$AB$2,M76,"-")))</f>
        <v>-</v>
      </c>
      <c r="AC76" t="str">
        <f>IF(H76=$AC$2,I76,IF(J76=$AC$2,K76,IF(L76=$AC$2,M76,"-")))</f>
        <v>S</v>
      </c>
      <c r="AD76" t="str">
        <f>IF(H76=$AD$2,I76,IF(J76=$AD$2,K76,IF(L76=$AD$2,M76,"-")))</f>
        <v>-</v>
      </c>
      <c r="AE76" t="str">
        <f>IF(H76=$AE$2,I76,IF(J76=$AE$2,K76,IF(L76=$AE$2,M76,"-")))</f>
        <v>-</v>
      </c>
      <c r="AF76" t="str">
        <f>IF(H76=$AF$2,I76,IF(J76=$AF$2,K76,IF(L76=$AF$2,M76,"-")))</f>
        <v>-</v>
      </c>
      <c r="AG76" t="str">
        <f>IF(H76=$AG$2,I76,IF(J76=$AG$2,K76,IF(L76=$AG$2,M76,"-")))</f>
        <v>S</v>
      </c>
      <c r="AH76" t="str">
        <f>IF(H76=$AH$2,I76,IF(J76=$AH$2,K76,IF(L76=$AH$2,M76,"-")))</f>
        <v>-</v>
      </c>
      <c r="AI76" t="str">
        <f>IF(H76=$AI$2,I76,IF(J76=$AI$2,K76,IF(L76=$AI$2,M76,"-")))</f>
        <v>-</v>
      </c>
      <c r="AJ76" t="str">
        <f>IF(H76=$AJ$2,I76,IF(J76=$AJ$2,K76,IF(L76=$AJ$2,M76,"-")))</f>
        <v>-</v>
      </c>
      <c r="AK76" t="str">
        <f>IF(H76=$AK$2,I76,IF(J76=$AK$2,K76,IF(L76=$AK$2,M76,"-")))</f>
        <v>-</v>
      </c>
      <c r="AL76" t="str">
        <f>IF(H76=$AL$2,I76,IF(J76=$AL$2,K76,IF(L76=$AL$2,M76,"-")))</f>
        <v>S</v>
      </c>
      <c r="AM76" t="str">
        <f>IF(H76=$AM$2,I76,IF(J76=$AM$2,K76,IF(L76=$AM$2,M76,"-")))</f>
        <v>-</v>
      </c>
      <c r="AN76" s="14">
        <f>COUNTIF(Z76:AM76,$AN$2)</f>
        <v>0</v>
      </c>
      <c r="AO76" s="14">
        <f>COUNTIF(Z76:AM76,$AO$2)</f>
        <v>0</v>
      </c>
      <c r="AP76" s="14">
        <f>COUNTIF(Z76:AM76,$AP$2)</f>
        <v>0</v>
      </c>
      <c r="AQ76" s="14">
        <f>COUNTIF(Z76:AM76,$AQ$2)</f>
        <v>0</v>
      </c>
      <c r="AR76" s="14">
        <f>COUNTIF(Z76:AM76,$AR$2)</f>
        <v>3</v>
      </c>
      <c r="AS76" s="14">
        <f>COUNTIF(Z76:AM76,$AS$2)</f>
        <v>0</v>
      </c>
      <c r="AT76" s="14">
        <f t="shared" si="14"/>
        <v>3</v>
      </c>
      <c r="AU76" t="str">
        <f t="shared" si="15"/>
        <v>Pass</v>
      </c>
    </row>
    <row r="77" spans="1:47" x14ac:dyDescent="0.25">
      <c r="A77" t="s">
        <v>418</v>
      </c>
      <c r="B77" t="s">
        <v>32</v>
      </c>
      <c r="C77" t="s">
        <v>20</v>
      </c>
      <c r="D77">
        <v>3911311</v>
      </c>
      <c r="E77" t="s">
        <v>413</v>
      </c>
      <c r="F77" t="s">
        <v>361</v>
      </c>
      <c r="G77" t="s">
        <v>240</v>
      </c>
      <c r="H77" s="3" t="str">
        <f t="shared" si="8"/>
        <v>23T</v>
      </c>
      <c r="I77" s="7" t="str">
        <f t="shared" si="9"/>
        <v>F</v>
      </c>
      <c r="J77" s="3" t="str">
        <f t="shared" si="10"/>
        <v>46T</v>
      </c>
      <c r="K77" s="4" t="str">
        <f t="shared" si="11"/>
        <v>S</v>
      </c>
      <c r="L77" s="3" t="str">
        <f t="shared" si="12"/>
        <v>72T</v>
      </c>
      <c r="M77" s="8" t="str">
        <f t="shared" si="13"/>
        <v>S</v>
      </c>
      <c r="N77" t="s">
        <v>36</v>
      </c>
      <c r="O77">
        <v>2</v>
      </c>
      <c r="P77" t="s">
        <v>34</v>
      </c>
      <c r="Q77" t="s">
        <v>25</v>
      </c>
      <c r="R77">
        <v>-0.82430000000000003</v>
      </c>
      <c r="U77" t="s">
        <v>31</v>
      </c>
      <c r="V77">
        <v>22</v>
      </c>
      <c r="W77">
        <v>2</v>
      </c>
      <c r="X77">
        <v>4110</v>
      </c>
      <c r="Y77" s="20" t="s">
        <v>690</v>
      </c>
      <c r="Z77" t="str">
        <f>IF(H77=$Z$2,I77,IF(J77=$Z$2,K77,IF(L77=$Z$2,M77,"-")))</f>
        <v>-</v>
      </c>
      <c r="AA77" t="str">
        <f>IF(H77=$AA$2,I77,IF(J77=$AA$2,K77,IF(L77=$AA$2,M77,"-")))</f>
        <v>-</v>
      </c>
      <c r="AB77" t="str">
        <f>IF(H77=$AB$2,I77,IF(J77=$AB$2,K77,IF(L77=$AB$2,M77,"-")))</f>
        <v>-</v>
      </c>
      <c r="AC77" t="str">
        <f>IF(H77=$AC$2,I77,IF(J77=$AC$2,K77,IF(L77=$AC$2,M77,"-")))</f>
        <v>F</v>
      </c>
      <c r="AD77" t="str">
        <f>IF(H77=$AD$2,I77,IF(J77=$AD$2,K77,IF(L77=$AD$2,M77,"-")))</f>
        <v>-</v>
      </c>
      <c r="AE77" t="str">
        <f>IF(H77=$AE$2,I77,IF(J77=$AE$2,K77,IF(L77=$AE$2,M77,"-")))</f>
        <v>-</v>
      </c>
      <c r="AF77" t="str">
        <f>IF(H77=$AF$2,I77,IF(J77=$AF$2,K77,IF(L77=$AF$2,M77,"-")))</f>
        <v>-</v>
      </c>
      <c r="AG77" t="str">
        <f>IF(H77=$AG$2,I77,IF(J77=$AG$2,K77,IF(L77=$AG$2,M77,"-")))</f>
        <v>S</v>
      </c>
      <c r="AH77" t="str">
        <f>IF(H77=$AH$2,I77,IF(J77=$AH$2,K77,IF(L77=$AH$2,M77,"-")))</f>
        <v>-</v>
      </c>
      <c r="AI77" t="str">
        <f>IF(H77=$AI$2,I77,IF(J77=$AI$2,K77,IF(L77=$AI$2,M77,"-")))</f>
        <v>-</v>
      </c>
      <c r="AJ77" t="str">
        <f>IF(H77=$AJ$2,I77,IF(J77=$AJ$2,K77,IF(L77=$AJ$2,M77,"-")))</f>
        <v>-</v>
      </c>
      <c r="AK77" t="str">
        <f>IF(H77=$AK$2,I77,IF(J77=$AK$2,K77,IF(L77=$AK$2,M77,"-")))</f>
        <v>-</v>
      </c>
      <c r="AL77" t="str">
        <f>IF(H77=$AL$2,I77,IF(J77=$AL$2,K77,IF(L77=$AL$2,M77,"-")))</f>
        <v>S</v>
      </c>
      <c r="AM77" t="str">
        <f>IF(H77=$AM$2,I77,IF(J77=$AM$2,K77,IF(L77=$AM$2,M77,"-")))</f>
        <v>-</v>
      </c>
      <c r="AN77" s="14">
        <f>COUNTIF(Z77:AM77,$AN$2)</f>
        <v>0</v>
      </c>
      <c r="AO77" s="14">
        <f>COUNTIF(Z77:AM77,$AO$2)</f>
        <v>0</v>
      </c>
      <c r="AP77" s="14">
        <f>COUNTIF(Z77:AM77,$AP$2)</f>
        <v>0</v>
      </c>
      <c r="AQ77" s="14">
        <f>COUNTIF(Z77:AM77,$AQ$2)</f>
        <v>0</v>
      </c>
      <c r="AR77" s="14">
        <f>COUNTIF(Z77:AM77,$AR$2)</f>
        <v>2</v>
      </c>
      <c r="AS77" s="14">
        <f>COUNTIF(Z77:AM77,$AS$2)</f>
        <v>1</v>
      </c>
      <c r="AT77" s="14">
        <f t="shared" si="14"/>
        <v>2</v>
      </c>
      <c r="AU77" t="str">
        <f t="shared" si="15"/>
        <v>Fail</v>
      </c>
    </row>
    <row r="78" spans="1:47" x14ac:dyDescent="0.25">
      <c r="A78" t="s">
        <v>419</v>
      </c>
      <c r="B78" t="s">
        <v>32</v>
      </c>
      <c r="C78" t="s">
        <v>20</v>
      </c>
      <c r="D78">
        <v>3911319</v>
      </c>
      <c r="E78" t="s">
        <v>413</v>
      </c>
      <c r="F78" t="s">
        <v>361</v>
      </c>
      <c r="G78" t="s">
        <v>190</v>
      </c>
      <c r="H78" s="3" t="str">
        <f t="shared" si="8"/>
        <v>23T</v>
      </c>
      <c r="I78" s="7" t="str">
        <f t="shared" si="9"/>
        <v>F</v>
      </c>
      <c r="J78" s="3" t="str">
        <f t="shared" si="10"/>
        <v>46T</v>
      </c>
      <c r="K78" s="4" t="str">
        <f t="shared" si="11"/>
        <v>S</v>
      </c>
      <c r="L78" s="3" t="str">
        <f t="shared" si="12"/>
        <v>72T</v>
      </c>
      <c r="M78" s="8" t="str">
        <f t="shared" si="13"/>
        <v>C</v>
      </c>
      <c r="N78" t="s">
        <v>33</v>
      </c>
      <c r="O78">
        <v>2</v>
      </c>
      <c r="P78" t="s">
        <v>34</v>
      </c>
      <c r="Q78" t="s">
        <v>25</v>
      </c>
      <c r="R78">
        <v>-0.68130000000000002</v>
      </c>
      <c r="U78" t="s">
        <v>31</v>
      </c>
      <c r="V78">
        <v>36</v>
      </c>
      <c r="W78">
        <v>2</v>
      </c>
      <c r="X78">
        <v>4110</v>
      </c>
      <c r="Y78" s="20" t="s">
        <v>690</v>
      </c>
      <c r="Z78" t="str">
        <f>IF(H78=$Z$2,I78,IF(J78=$Z$2,K78,IF(L78=$Z$2,M78,"-")))</f>
        <v>-</v>
      </c>
      <c r="AA78" t="str">
        <f>IF(H78=$AA$2,I78,IF(J78=$AA$2,K78,IF(L78=$AA$2,M78,"-")))</f>
        <v>-</v>
      </c>
      <c r="AB78" t="str">
        <f>IF(H78=$AB$2,I78,IF(J78=$AB$2,K78,IF(L78=$AB$2,M78,"-")))</f>
        <v>-</v>
      </c>
      <c r="AC78" t="str">
        <f>IF(H78=$AC$2,I78,IF(J78=$AC$2,K78,IF(L78=$AC$2,M78,"-")))</f>
        <v>F</v>
      </c>
      <c r="AD78" t="str">
        <f>IF(H78=$AD$2,I78,IF(J78=$AD$2,K78,IF(L78=$AD$2,M78,"-")))</f>
        <v>-</v>
      </c>
      <c r="AE78" t="str">
        <f>IF(H78=$AE$2,I78,IF(J78=$AE$2,K78,IF(L78=$AE$2,M78,"-")))</f>
        <v>-</v>
      </c>
      <c r="AF78" t="str">
        <f>IF(H78=$AF$2,I78,IF(J78=$AF$2,K78,IF(L78=$AF$2,M78,"-")))</f>
        <v>-</v>
      </c>
      <c r="AG78" t="str">
        <f>IF(H78=$AG$2,I78,IF(J78=$AG$2,K78,IF(L78=$AG$2,M78,"-")))</f>
        <v>S</v>
      </c>
      <c r="AH78" t="str">
        <f>IF(H78=$AH$2,I78,IF(J78=$AH$2,K78,IF(L78=$AH$2,M78,"-")))</f>
        <v>-</v>
      </c>
      <c r="AI78" t="str">
        <f>IF(H78=$AI$2,I78,IF(J78=$AI$2,K78,IF(L78=$AI$2,M78,"-")))</f>
        <v>-</v>
      </c>
      <c r="AJ78" t="str">
        <f>IF(H78=$AJ$2,I78,IF(J78=$AJ$2,K78,IF(L78=$AJ$2,M78,"-")))</f>
        <v>-</v>
      </c>
      <c r="AK78" t="str">
        <f>IF(H78=$AK$2,I78,IF(J78=$AK$2,K78,IF(L78=$AK$2,M78,"-")))</f>
        <v>-</v>
      </c>
      <c r="AL78" t="str">
        <f>IF(H78=$AL$2,I78,IF(J78=$AL$2,K78,IF(L78=$AL$2,M78,"-")))</f>
        <v>C</v>
      </c>
      <c r="AM78" t="str">
        <f>IF(H78=$AM$2,I78,IF(J78=$AM$2,K78,IF(L78=$AM$2,M78,"-")))</f>
        <v>-</v>
      </c>
      <c r="AN78" s="14">
        <f>COUNTIF(Z78:AM78,$AN$2)</f>
        <v>0</v>
      </c>
      <c r="AO78" s="14">
        <f>COUNTIF(Z78:AM78,$AO$2)</f>
        <v>0</v>
      </c>
      <c r="AP78" s="14">
        <f>COUNTIF(Z78:AM78,$AP$2)</f>
        <v>0</v>
      </c>
      <c r="AQ78" s="14">
        <f>COUNTIF(Z78:AM78,$AQ$2)</f>
        <v>1</v>
      </c>
      <c r="AR78" s="14">
        <f>COUNTIF(Z78:AM78,$AR$2)</f>
        <v>1</v>
      </c>
      <c r="AS78" s="14">
        <f>COUNTIF(Z78:AM78,$AS$2)</f>
        <v>1</v>
      </c>
      <c r="AT78" s="14">
        <f t="shared" si="14"/>
        <v>2</v>
      </c>
      <c r="AU78" t="str">
        <f t="shared" si="15"/>
        <v>Fail</v>
      </c>
    </row>
    <row r="79" spans="1:47" x14ac:dyDescent="0.25">
      <c r="A79" t="s">
        <v>420</v>
      </c>
      <c r="B79" t="s">
        <v>32</v>
      </c>
      <c r="C79" t="s">
        <v>20</v>
      </c>
      <c r="D79">
        <v>3911335</v>
      </c>
      <c r="E79" t="s">
        <v>40</v>
      </c>
      <c r="F79" t="s">
        <v>421</v>
      </c>
      <c r="G79" t="s">
        <v>192</v>
      </c>
      <c r="H79" s="3" t="str">
        <f t="shared" si="8"/>
        <v>25T</v>
      </c>
      <c r="I79" s="7" t="str">
        <f t="shared" si="9"/>
        <v>C</v>
      </c>
      <c r="J79" s="3" t="str">
        <f t="shared" si="10"/>
        <v>51T</v>
      </c>
      <c r="K79" s="4" t="str">
        <f t="shared" si="11"/>
        <v>S</v>
      </c>
      <c r="L79" s="3" t="str">
        <f t="shared" si="12"/>
        <v>72T</v>
      </c>
      <c r="M79" s="8" t="str">
        <f t="shared" si="13"/>
        <v>S</v>
      </c>
      <c r="N79" t="s">
        <v>30</v>
      </c>
      <c r="O79">
        <v>3</v>
      </c>
      <c r="P79" t="s">
        <v>24</v>
      </c>
      <c r="Q79" t="s">
        <v>25</v>
      </c>
      <c r="R79">
        <v>-0.1492</v>
      </c>
      <c r="S79">
        <v>1520</v>
      </c>
      <c r="T79">
        <v>58510</v>
      </c>
      <c r="U79" t="s">
        <v>31</v>
      </c>
      <c r="V79">
        <v>38</v>
      </c>
      <c r="W79">
        <v>2</v>
      </c>
      <c r="X79">
        <v>4110</v>
      </c>
      <c r="Y79" s="20" t="s">
        <v>690</v>
      </c>
      <c r="Z79" t="str">
        <f>IF(H79=$Z$2,I79,IF(J79=$Z$2,K79,IF(L79=$Z$2,M79,"-")))</f>
        <v>-</v>
      </c>
      <c r="AA79" t="str">
        <f>IF(H79=$AA$2,I79,IF(J79=$AA$2,K79,IF(L79=$AA$2,M79,"-")))</f>
        <v>-</v>
      </c>
      <c r="AB79" t="str">
        <f>IF(H79=$AB$2,I79,IF(J79=$AB$2,K79,IF(L79=$AB$2,M79,"-")))</f>
        <v>-</v>
      </c>
      <c r="AC79" t="str">
        <f>IF(H79=$AC$2,I79,IF(J79=$AC$2,K79,IF(L79=$AC$2,M79,"-")))</f>
        <v>-</v>
      </c>
      <c r="AD79" t="str">
        <f>IF(H79=$AD$2,I79,IF(J79=$AD$2,K79,IF(L79=$AD$2,M79,"-")))</f>
        <v>-</v>
      </c>
      <c r="AE79" t="str">
        <f>IF(H79=$AE$2,I79,IF(J79=$AE$2,K79,IF(L79=$AE$2,M79,"-")))</f>
        <v>C</v>
      </c>
      <c r="AF79" t="str">
        <f>IF(H79=$AF$2,I79,IF(J79=$AF$2,K79,IF(L79=$AF$2,M79,"-")))</f>
        <v>-</v>
      </c>
      <c r="AG79" t="str">
        <f>IF(H79=$AG$2,I79,IF(J79=$AG$2,K79,IF(L79=$AG$2,M79,"-")))</f>
        <v>-</v>
      </c>
      <c r="AH79" t="str">
        <f>IF(H79=$AH$2,I79,IF(J79=$AH$2,K79,IF(L79=$AH$2,M79,"-")))</f>
        <v>S</v>
      </c>
      <c r="AI79" t="str">
        <f>IF(H79=$AI$2,I79,IF(J79=$AI$2,K79,IF(L79=$AI$2,M79,"-")))</f>
        <v>-</v>
      </c>
      <c r="AJ79" t="str">
        <f>IF(H79=$AJ$2,I79,IF(J79=$AJ$2,K79,IF(L79=$AJ$2,M79,"-")))</f>
        <v>-</v>
      </c>
      <c r="AK79" t="str">
        <f>IF(H79=$AK$2,I79,IF(J79=$AK$2,K79,IF(L79=$AK$2,M79,"-")))</f>
        <v>-</v>
      </c>
      <c r="AL79" t="str">
        <f>IF(H79=$AL$2,I79,IF(J79=$AL$2,K79,IF(L79=$AL$2,M79,"-")))</f>
        <v>S</v>
      </c>
      <c r="AM79" t="str">
        <f>IF(H79=$AM$2,I79,IF(J79=$AM$2,K79,IF(L79=$AM$2,M79,"-")))</f>
        <v>-</v>
      </c>
      <c r="AN79" s="14">
        <f>COUNTIF(Z79:AM79,$AN$2)</f>
        <v>0</v>
      </c>
      <c r="AO79" s="14">
        <f>COUNTIF(Z79:AM79,$AO$2)</f>
        <v>0</v>
      </c>
      <c r="AP79" s="14">
        <f>COUNTIF(Z79:AM79,$AP$2)</f>
        <v>0</v>
      </c>
      <c r="AQ79" s="14">
        <f>COUNTIF(Z79:AM79,$AQ$2)</f>
        <v>1</v>
      </c>
      <c r="AR79" s="14">
        <f>COUNTIF(Z79:AM79,$AR$2)</f>
        <v>2</v>
      </c>
      <c r="AS79" s="14">
        <f>COUNTIF(Z79:AM79,$AS$2)</f>
        <v>0</v>
      </c>
      <c r="AT79" s="14">
        <f t="shared" si="14"/>
        <v>3</v>
      </c>
      <c r="AU79" t="str">
        <f t="shared" si="15"/>
        <v>Pass</v>
      </c>
    </row>
    <row r="80" spans="1:47" x14ac:dyDescent="0.25">
      <c r="A80" t="s">
        <v>422</v>
      </c>
      <c r="B80" t="s">
        <v>32</v>
      </c>
      <c r="C80" t="s">
        <v>20</v>
      </c>
      <c r="D80">
        <v>3911362</v>
      </c>
      <c r="E80" t="s">
        <v>293</v>
      </c>
      <c r="F80" t="s">
        <v>361</v>
      </c>
      <c r="G80" t="s">
        <v>109</v>
      </c>
      <c r="H80" s="3" t="str">
        <f t="shared" si="8"/>
        <v>23T</v>
      </c>
      <c r="I80" s="7" t="str">
        <f t="shared" si="9"/>
        <v>S</v>
      </c>
      <c r="J80" s="3" t="str">
        <f t="shared" si="10"/>
        <v>46T</v>
      </c>
      <c r="K80" s="4" t="str">
        <f t="shared" si="11"/>
        <v>S</v>
      </c>
      <c r="L80" s="3" t="str">
        <f t="shared" si="12"/>
        <v>72T</v>
      </c>
      <c r="M80" s="8" t="str">
        <f t="shared" si="13"/>
        <v>C</v>
      </c>
      <c r="N80" t="s">
        <v>30</v>
      </c>
      <c r="O80">
        <v>3</v>
      </c>
      <c r="P80" t="s">
        <v>24</v>
      </c>
      <c r="Q80" t="s">
        <v>25</v>
      </c>
      <c r="R80">
        <v>-0.221</v>
      </c>
      <c r="S80">
        <v>1608</v>
      </c>
      <c r="T80">
        <v>60922</v>
      </c>
      <c r="U80" t="s">
        <v>44</v>
      </c>
      <c r="V80">
        <v>34</v>
      </c>
      <c r="W80">
        <v>1</v>
      </c>
      <c r="X80">
        <v>4110</v>
      </c>
      <c r="Y80" s="20" t="s">
        <v>690</v>
      </c>
      <c r="Z80" t="str">
        <f>IF(H80=$Z$2,I80,IF(J80=$Z$2,K80,IF(L80=$Z$2,M80,"-")))</f>
        <v>-</v>
      </c>
      <c r="AA80" t="str">
        <f>IF(H80=$AA$2,I80,IF(J80=$AA$2,K80,IF(L80=$AA$2,M80,"-")))</f>
        <v>-</v>
      </c>
      <c r="AB80" t="str">
        <f>IF(H80=$AB$2,I80,IF(J80=$AB$2,K80,IF(L80=$AB$2,M80,"-")))</f>
        <v>-</v>
      </c>
      <c r="AC80" t="str">
        <f>IF(H80=$AC$2,I80,IF(J80=$AC$2,K80,IF(L80=$AC$2,M80,"-")))</f>
        <v>S</v>
      </c>
      <c r="AD80" t="str">
        <f>IF(H80=$AD$2,I80,IF(J80=$AD$2,K80,IF(L80=$AD$2,M80,"-")))</f>
        <v>-</v>
      </c>
      <c r="AE80" t="str">
        <f>IF(H80=$AE$2,I80,IF(J80=$AE$2,K80,IF(L80=$AE$2,M80,"-")))</f>
        <v>-</v>
      </c>
      <c r="AF80" t="str">
        <f>IF(H80=$AF$2,I80,IF(J80=$AF$2,K80,IF(L80=$AF$2,M80,"-")))</f>
        <v>-</v>
      </c>
      <c r="AG80" t="str">
        <f>IF(H80=$AG$2,I80,IF(J80=$AG$2,K80,IF(L80=$AG$2,M80,"-")))</f>
        <v>S</v>
      </c>
      <c r="AH80" t="str">
        <f>IF(H80=$AH$2,I80,IF(J80=$AH$2,K80,IF(L80=$AH$2,M80,"-")))</f>
        <v>-</v>
      </c>
      <c r="AI80" t="str">
        <f>IF(H80=$AI$2,I80,IF(J80=$AI$2,K80,IF(L80=$AI$2,M80,"-")))</f>
        <v>-</v>
      </c>
      <c r="AJ80" t="str">
        <f>IF(H80=$AJ$2,I80,IF(J80=$AJ$2,K80,IF(L80=$AJ$2,M80,"-")))</f>
        <v>-</v>
      </c>
      <c r="AK80" t="str">
        <f>IF(H80=$AK$2,I80,IF(J80=$AK$2,K80,IF(L80=$AK$2,M80,"-")))</f>
        <v>-</v>
      </c>
      <c r="AL80" t="str">
        <f>IF(H80=$AL$2,I80,IF(J80=$AL$2,K80,IF(L80=$AL$2,M80,"-")))</f>
        <v>C</v>
      </c>
      <c r="AM80" t="str">
        <f>IF(H80=$AM$2,I80,IF(J80=$AM$2,K80,IF(L80=$AM$2,M80,"-")))</f>
        <v>-</v>
      </c>
      <c r="AN80" s="14">
        <f>COUNTIF(Z80:AM80,$AN$2)</f>
        <v>0</v>
      </c>
      <c r="AO80" s="14">
        <f>COUNTIF(Z80:AM80,$AO$2)</f>
        <v>0</v>
      </c>
      <c r="AP80" s="14">
        <f>COUNTIF(Z80:AM80,$AP$2)</f>
        <v>0</v>
      </c>
      <c r="AQ80" s="14">
        <f>COUNTIF(Z80:AM80,$AQ$2)</f>
        <v>1</v>
      </c>
      <c r="AR80" s="14">
        <f>COUNTIF(Z80:AM80,$AR$2)</f>
        <v>2</v>
      </c>
      <c r="AS80" s="14">
        <f>COUNTIF(Z80:AM80,$AS$2)</f>
        <v>0</v>
      </c>
      <c r="AT80" s="14">
        <f t="shared" si="14"/>
        <v>3</v>
      </c>
      <c r="AU80" t="str">
        <f t="shared" si="15"/>
        <v>Pass</v>
      </c>
    </row>
    <row r="81" spans="1:47" x14ac:dyDescent="0.25">
      <c r="A81" t="s">
        <v>423</v>
      </c>
      <c r="B81" t="s">
        <v>32</v>
      </c>
      <c r="C81" t="s">
        <v>20</v>
      </c>
      <c r="D81">
        <v>3911378</v>
      </c>
      <c r="E81" t="s">
        <v>424</v>
      </c>
      <c r="F81" t="s">
        <v>361</v>
      </c>
      <c r="G81" t="s">
        <v>96</v>
      </c>
      <c r="H81" s="3" t="str">
        <f t="shared" si="8"/>
        <v>23T</v>
      </c>
      <c r="I81" s="7" t="str">
        <f t="shared" si="9"/>
        <v>S</v>
      </c>
      <c r="J81" s="3" t="str">
        <f t="shared" si="10"/>
        <v>46T</v>
      </c>
      <c r="K81" s="4" t="str">
        <f t="shared" si="11"/>
        <v>S</v>
      </c>
      <c r="L81" s="3" t="str">
        <f t="shared" si="12"/>
        <v>72T</v>
      </c>
      <c r="M81" s="8" t="str">
        <f t="shared" si="13"/>
        <v>B</v>
      </c>
      <c r="N81" t="s">
        <v>208</v>
      </c>
      <c r="O81">
        <v>3</v>
      </c>
      <c r="P81" t="s">
        <v>24</v>
      </c>
      <c r="Q81" t="s">
        <v>25</v>
      </c>
      <c r="R81">
        <v>3.7100000000000001E-2</v>
      </c>
      <c r="S81">
        <v>1311</v>
      </c>
      <c r="T81">
        <v>51678</v>
      </c>
      <c r="U81" t="s">
        <v>31</v>
      </c>
      <c r="V81">
        <v>36</v>
      </c>
      <c r="W81">
        <v>1</v>
      </c>
      <c r="X81">
        <v>4110</v>
      </c>
      <c r="Y81" s="20" t="s">
        <v>690</v>
      </c>
      <c r="Z81" t="str">
        <f>IF(H81=$Z$2,I81,IF(J81=$Z$2,K81,IF(L81=$Z$2,M81,"-")))</f>
        <v>-</v>
      </c>
      <c r="AA81" t="str">
        <f>IF(H81=$AA$2,I81,IF(J81=$AA$2,K81,IF(L81=$AA$2,M81,"-")))</f>
        <v>-</v>
      </c>
      <c r="AB81" t="str">
        <f>IF(H81=$AB$2,I81,IF(J81=$AB$2,K81,IF(L81=$AB$2,M81,"-")))</f>
        <v>-</v>
      </c>
      <c r="AC81" t="str">
        <f>IF(H81=$AC$2,I81,IF(J81=$AC$2,K81,IF(L81=$AC$2,M81,"-")))</f>
        <v>S</v>
      </c>
      <c r="AD81" t="str">
        <f>IF(H81=$AD$2,I81,IF(J81=$AD$2,K81,IF(L81=$AD$2,M81,"-")))</f>
        <v>-</v>
      </c>
      <c r="AE81" t="str">
        <f>IF(H81=$AE$2,I81,IF(J81=$AE$2,K81,IF(L81=$AE$2,M81,"-")))</f>
        <v>-</v>
      </c>
      <c r="AF81" t="str">
        <f>IF(H81=$AF$2,I81,IF(J81=$AF$2,K81,IF(L81=$AF$2,M81,"-")))</f>
        <v>-</v>
      </c>
      <c r="AG81" t="str">
        <f>IF(H81=$AG$2,I81,IF(J81=$AG$2,K81,IF(L81=$AG$2,M81,"-")))</f>
        <v>S</v>
      </c>
      <c r="AH81" t="str">
        <f>IF(H81=$AH$2,I81,IF(J81=$AH$2,K81,IF(L81=$AH$2,M81,"-")))</f>
        <v>-</v>
      </c>
      <c r="AI81" t="str">
        <f>IF(H81=$AI$2,I81,IF(J81=$AI$2,K81,IF(L81=$AI$2,M81,"-")))</f>
        <v>-</v>
      </c>
      <c r="AJ81" t="str">
        <f>IF(H81=$AJ$2,I81,IF(J81=$AJ$2,K81,IF(L81=$AJ$2,M81,"-")))</f>
        <v>-</v>
      </c>
      <c r="AK81" t="str">
        <f>IF(H81=$AK$2,I81,IF(J81=$AK$2,K81,IF(L81=$AK$2,M81,"-")))</f>
        <v>-</v>
      </c>
      <c r="AL81" t="str">
        <f>IF(H81=$AL$2,I81,IF(J81=$AL$2,K81,IF(L81=$AL$2,M81,"-")))</f>
        <v>B</v>
      </c>
      <c r="AM81" t="str">
        <f>IF(H81=$AM$2,I81,IF(J81=$AM$2,K81,IF(L81=$AM$2,M81,"-")))</f>
        <v>-</v>
      </c>
      <c r="AN81" s="14">
        <f>COUNTIF(Z81:AM81,$AN$2)</f>
        <v>0</v>
      </c>
      <c r="AO81" s="14">
        <f>COUNTIF(Z81:AM81,$AO$2)</f>
        <v>0</v>
      </c>
      <c r="AP81" s="14">
        <f>COUNTIF(Z81:AM81,$AP$2)</f>
        <v>1</v>
      </c>
      <c r="AQ81" s="14">
        <f>COUNTIF(Z81:AM81,$AQ$2)</f>
        <v>0</v>
      </c>
      <c r="AR81" s="14">
        <f>COUNTIF(Z81:AM81,$AR$2)</f>
        <v>2</v>
      </c>
      <c r="AS81" s="14">
        <f>COUNTIF(Z81:AM81,$AS$2)</f>
        <v>0</v>
      </c>
      <c r="AT81" s="14">
        <f t="shared" si="14"/>
        <v>3</v>
      </c>
      <c r="AU81" t="str">
        <f t="shared" si="15"/>
        <v>Pass</v>
      </c>
    </row>
    <row r="82" spans="1:47" x14ac:dyDescent="0.25">
      <c r="A82" t="s">
        <v>425</v>
      </c>
      <c r="B82" t="s">
        <v>32</v>
      </c>
      <c r="C82" t="s">
        <v>20</v>
      </c>
      <c r="D82">
        <v>3911386</v>
      </c>
      <c r="E82" t="s">
        <v>88</v>
      </c>
      <c r="F82" t="s">
        <v>56</v>
      </c>
      <c r="G82" t="s">
        <v>109</v>
      </c>
      <c r="H82" s="3" t="str">
        <f t="shared" si="8"/>
        <v>25T</v>
      </c>
      <c r="I82" s="7" t="str">
        <f t="shared" si="9"/>
        <v>B</v>
      </c>
      <c r="J82" s="3" t="str">
        <f t="shared" si="10"/>
        <v>46T</v>
      </c>
      <c r="K82" s="4" t="str">
        <f t="shared" si="11"/>
        <v>C</v>
      </c>
      <c r="L82" s="3" t="str">
        <f t="shared" si="12"/>
        <v>72T</v>
      </c>
      <c r="M82" s="8" t="str">
        <f t="shared" si="13"/>
        <v>C</v>
      </c>
      <c r="N82" t="s">
        <v>45</v>
      </c>
      <c r="O82">
        <v>3</v>
      </c>
      <c r="P82" t="s">
        <v>24</v>
      </c>
      <c r="Q82" t="s">
        <v>25</v>
      </c>
      <c r="R82">
        <v>0.38490000000000002</v>
      </c>
      <c r="S82">
        <v>908</v>
      </c>
      <c r="T82">
        <v>38473</v>
      </c>
      <c r="U82" t="s">
        <v>31</v>
      </c>
      <c r="V82">
        <v>44</v>
      </c>
      <c r="W82">
        <v>1</v>
      </c>
      <c r="X82">
        <v>4110</v>
      </c>
      <c r="Y82" s="20" t="s">
        <v>690</v>
      </c>
      <c r="Z82" t="str">
        <f>IF(H82=$Z$2,I82,IF(J82=$Z$2,K82,IF(L82=$Z$2,M82,"-")))</f>
        <v>-</v>
      </c>
      <c r="AA82" t="str">
        <f>IF(H82=$AA$2,I82,IF(J82=$AA$2,K82,IF(L82=$AA$2,M82,"-")))</f>
        <v>-</v>
      </c>
      <c r="AB82" t="str">
        <f>IF(H82=$AB$2,I82,IF(J82=$AB$2,K82,IF(L82=$AB$2,M82,"-")))</f>
        <v>-</v>
      </c>
      <c r="AC82" t="str">
        <f>IF(H82=$AC$2,I82,IF(J82=$AC$2,K82,IF(L82=$AC$2,M82,"-")))</f>
        <v>-</v>
      </c>
      <c r="AD82" t="str">
        <f>IF(H82=$AD$2,I82,IF(J82=$AD$2,K82,IF(L82=$AD$2,M82,"-")))</f>
        <v>-</v>
      </c>
      <c r="AE82" t="str">
        <f>IF(H82=$AE$2,I82,IF(J82=$AE$2,K82,IF(L82=$AE$2,M82,"-")))</f>
        <v>B</v>
      </c>
      <c r="AF82" t="str">
        <f>IF(H82=$AF$2,I82,IF(J82=$AF$2,K82,IF(L82=$AF$2,M82,"-")))</f>
        <v>-</v>
      </c>
      <c r="AG82" t="str">
        <f>IF(H82=$AG$2,I82,IF(J82=$AG$2,K82,IF(L82=$AG$2,M82,"-")))</f>
        <v>C</v>
      </c>
      <c r="AH82" t="str">
        <f>IF(H82=$AH$2,I82,IF(J82=$AH$2,K82,IF(L82=$AH$2,M82,"-")))</f>
        <v>-</v>
      </c>
      <c r="AI82" t="str">
        <f>IF(H82=$AI$2,I82,IF(J82=$AI$2,K82,IF(L82=$AI$2,M82,"-")))</f>
        <v>-</v>
      </c>
      <c r="AJ82" t="str">
        <f>IF(H82=$AJ$2,I82,IF(J82=$AJ$2,K82,IF(L82=$AJ$2,M82,"-")))</f>
        <v>-</v>
      </c>
      <c r="AK82" t="str">
        <f>IF(H82=$AK$2,I82,IF(J82=$AK$2,K82,IF(L82=$AK$2,M82,"-")))</f>
        <v>-</v>
      </c>
      <c r="AL82" t="str">
        <f>IF(H82=$AL$2,I82,IF(J82=$AL$2,K82,IF(L82=$AL$2,M82,"-")))</f>
        <v>C</v>
      </c>
      <c r="AM82" t="str">
        <f>IF(H82=$AM$2,I82,IF(J82=$AM$2,K82,IF(L82=$AM$2,M82,"-")))</f>
        <v>-</v>
      </c>
      <c r="AN82" s="14">
        <f>COUNTIF(Z82:AM82,$AN$2)</f>
        <v>0</v>
      </c>
      <c r="AO82" s="14">
        <f>COUNTIF(Z82:AM82,$AO$2)</f>
        <v>0</v>
      </c>
      <c r="AP82" s="14">
        <f>COUNTIF(Z82:AM82,$AP$2)</f>
        <v>1</v>
      </c>
      <c r="AQ82" s="14">
        <f>COUNTIF(Z82:AM82,$AQ$2)</f>
        <v>2</v>
      </c>
      <c r="AR82" s="14">
        <f>COUNTIF(Z82:AM82,$AR$2)</f>
        <v>0</v>
      </c>
      <c r="AS82" s="14">
        <f>COUNTIF(Z82:AM82,$AS$2)</f>
        <v>0</v>
      </c>
      <c r="AT82" s="14">
        <f t="shared" si="14"/>
        <v>3</v>
      </c>
      <c r="AU82" t="str">
        <f t="shared" si="15"/>
        <v>Pass</v>
      </c>
    </row>
    <row r="83" spans="1:47" x14ac:dyDescent="0.25">
      <c r="A83" t="s">
        <v>426</v>
      </c>
      <c r="B83" t="s">
        <v>32</v>
      </c>
      <c r="C83" t="s">
        <v>20</v>
      </c>
      <c r="D83">
        <v>3911408</v>
      </c>
      <c r="E83" t="s">
        <v>293</v>
      </c>
      <c r="F83" t="s">
        <v>361</v>
      </c>
      <c r="G83" t="s">
        <v>240</v>
      </c>
      <c r="H83" s="3" t="str">
        <f t="shared" si="8"/>
        <v>23T</v>
      </c>
      <c r="I83" s="7" t="str">
        <f t="shared" si="9"/>
        <v>S</v>
      </c>
      <c r="J83" s="3" t="str">
        <f t="shared" si="10"/>
        <v>46T</v>
      </c>
      <c r="K83" s="4" t="str">
        <f t="shared" si="11"/>
        <v>S</v>
      </c>
      <c r="L83" s="3" t="str">
        <f t="shared" si="12"/>
        <v>72T</v>
      </c>
      <c r="M83" s="8" t="str">
        <f t="shared" si="13"/>
        <v>S</v>
      </c>
      <c r="N83" t="s">
        <v>74</v>
      </c>
      <c r="O83">
        <v>3</v>
      </c>
      <c r="P83" t="s">
        <v>24</v>
      </c>
      <c r="Q83" t="s">
        <v>25</v>
      </c>
      <c r="R83">
        <v>-0.83009999999999995</v>
      </c>
      <c r="S83">
        <v>1968</v>
      </c>
      <c r="T83">
        <v>72423</v>
      </c>
      <c r="U83" t="s">
        <v>31</v>
      </c>
      <c r="V83">
        <v>30</v>
      </c>
      <c r="W83">
        <v>1</v>
      </c>
      <c r="X83">
        <v>4110</v>
      </c>
      <c r="Y83" s="20" t="s">
        <v>690</v>
      </c>
      <c r="Z83" t="str">
        <f>IF(H83=$Z$2,I83,IF(J83=$Z$2,K83,IF(L83=$Z$2,M83,"-")))</f>
        <v>-</v>
      </c>
      <c r="AA83" t="str">
        <f>IF(H83=$AA$2,I83,IF(J83=$AA$2,K83,IF(L83=$AA$2,M83,"-")))</f>
        <v>-</v>
      </c>
      <c r="AB83" t="str">
        <f>IF(H83=$AB$2,I83,IF(J83=$AB$2,K83,IF(L83=$AB$2,M83,"-")))</f>
        <v>-</v>
      </c>
      <c r="AC83" t="str">
        <f>IF(H83=$AC$2,I83,IF(J83=$AC$2,K83,IF(L83=$AC$2,M83,"-")))</f>
        <v>S</v>
      </c>
      <c r="AD83" t="str">
        <f>IF(H83=$AD$2,I83,IF(J83=$AD$2,K83,IF(L83=$AD$2,M83,"-")))</f>
        <v>-</v>
      </c>
      <c r="AE83" t="str">
        <f>IF(H83=$AE$2,I83,IF(J83=$AE$2,K83,IF(L83=$AE$2,M83,"-")))</f>
        <v>-</v>
      </c>
      <c r="AF83" t="str">
        <f>IF(H83=$AF$2,I83,IF(J83=$AF$2,K83,IF(L83=$AF$2,M83,"-")))</f>
        <v>-</v>
      </c>
      <c r="AG83" t="str">
        <f>IF(H83=$AG$2,I83,IF(J83=$AG$2,K83,IF(L83=$AG$2,M83,"-")))</f>
        <v>S</v>
      </c>
      <c r="AH83" t="str">
        <f>IF(H83=$AH$2,I83,IF(J83=$AH$2,K83,IF(L83=$AH$2,M83,"-")))</f>
        <v>-</v>
      </c>
      <c r="AI83" t="str">
        <f>IF(H83=$AI$2,I83,IF(J83=$AI$2,K83,IF(L83=$AI$2,M83,"-")))</f>
        <v>-</v>
      </c>
      <c r="AJ83" t="str">
        <f>IF(H83=$AJ$2,I83,IF(J83=$AJ$2,K83,IF(L83=$AJ$2,M83,"-")))</f>
        <v>-</v>
      </c>
      <c r="AK83" t="str">
        <f>IF(H83=$AK$2,I83,IF(J83=$AK$2,K83,IF(L83=$AK$2,M83,"-")))</f>
        <v>-</v>
      </c>
      <c r="AL83" t="str">
        <f>IF(H83=$AL$2,I83,IF(J83=$AL$2,K83,IF(L83=$AL$2,M83,"-")))</f>
        <v>S</v>
      </c>
      <c r="AM83" t="str">
        <f>IF(H83=$AM$2,I83,IF(J83=$AM$2,K83,IF(L83=$AM$2,M83,"-")))</f>
        <v>-</v>
      </c>
      <c r="AN83" s="14">
        <f>COUNTIF(Z83:AM83,$AN$2)</f>
        <v>0</v>
      </c>
      <c r="AO83" s="14">
        <f>COUNTIF(Z83:AM83,$AO$2)</f>
        <v>0</v>
      </c>
      <c r="AP83" s="14">
        <f>COUNTIF(Z83:AM83,$AP$2)</f>
        <v>0</v>
      </c>
      <c r="AQ83" s="14">
        <f>COUNTIF(Z83:AM83,$AQ$2)</f>
        <v>0</v>
      </c>
      <c r="AR83" s="14">
        <f>COUNTIF(Z83:AM83,$AR$2)</f>
        <v>3</v>
      </c>
      <c r="AS83" s="14">
        <f>COUNTIF(Z83:AM83,$AS$2)</f>
        <v>0</v>
      </c>
      <c r="AT83" s="14">
        <f t="shared" si="14"/>
        <v>3</v>
      </c>
      <c r="AU83" t="str">
        <f t="shared" si="15"/>
        <v>Pass</v>
      </c>
    </row>
    <row r="84" spans="1:47" x14ac:dyDescent="0.25">
      <c r="A84" t="s">
        <v>427</v>
      </c>
      <c r="B84" t="s">
        <v>32</v>
      </c>
      <c r="C84" t="s">
        <v>20</v>
      </c>
      <c r="D84">
        <v>3911467</v>
      </c>
      <c r="E84" t="s">
        <v>293</v>
      </c>
      <c r="F84" t="s">
        <v>361</v>
      </c>
      <c r="G84" t="s">
        <v>240</v>
      </c>
      <c r="H84" s="3" t="str">
        <f t="shared" si="8"/>
        <v>23T</v>
      </c>
      <c r="I84" s="7" t="str">
        <f t="shared" si="9"/>
        <v>S</v>
      </c>
      <c r="J84" s="3" t="str">
        <f t="shared" si="10"/>
        <v>46T</v>
      </c>
      <c r="K84" s="4" t="str">
        <f t="shared" si="11"/>
        <v>S</v>
      </c>
      <c r="L84" s="3" t="str">
        <f t="shared" si="12"/>
        <v>72T</v>
      </c>
      <c r="M84" s="8" t="str">
        <f t="shared" si="13"/>
        <v>S</v>
      </c>
      <c r="N84" t="s">
        <v>74</v>
      </c>
      <c r="O84">
        <v>3</v>
      </c>
      <c r="P84" t="s">
        <v>24</v>
      </c>
      <c r="Q84" t="s">
        <v>25</v>
      </c>
      <c r="R84">
        <v>-0.66859999999999997</v>
      </c>
      <c r="S84">
        <v>1926</v>
      </c>
      <c r="T84">
        <v>71072</v>
      </c>
      <c r="U84" t="s">
        <v>31</v>
      </c>
      <c r="V84">
        <v>28</v>
      </c>
      <c r="W84">
        <v>2</v>
      </c>
      <c r="X84">
        <v>4110</v>
      </c>
      <c r="Y84" s="20" t="s">
        <v>690</v>
      </c>
      <c r="Z84" t="str">
        <f>IF(H84=$Z$2,I84,IF(J84=$Z$2,K84,IF(L84=$Z$2,M84,"-")))</f>
        <v>-</v>
      </c>
      <c r="AA84" t="str">
        <f>IF(H84=$AA$2,I84,IF(J84=$AA$2,K84,IF(L84=$AA$2,M84,"-")))</f>
        <v>-</v>
      </c>
      <c r="AB84" t="str">
        <f>IF(H84=$AB$2,I84,IF(J84=$AB$2,K84,IF(L84=$AB$2,M84,"-")))</f>
        <v>-</v>
      </c>
      <c r="AC84" t="str">
        <f>IF(H84=$AC$2,I84,IF(J84=$AC$2,K84,IF(L84=$AC$2,M84,"-")))</f>
        <v>S</v>
      </c>
      <c r="AD84" t="str">
        <f>IF(H84=$AD$2,I84,IF(J84=$AD$2,K84,IF(L84=$AD$2,M84,"-")))</f>
        <v>-</v>
      </c>
      <c r="AE84" t="str">
        <f>IF(H84=$AE$2,I84,IF(J84=$AE$2,K84,IF(L84=$AE$2,M84,"-")))</f>
        <v>-</v>
      </c>
      <c r="AF84" t="str">
        <f>IF(H84=$AF$2,I84,IF(J84=$AF$2,K84,IF(L84=$AF$2,M84,"-")))</f>
        <v>-</v>
      </c>
      <c r="AG84" t="str">
        <f>IF(H84=$AG$2,I84,IF(J84=$AG$2,K84,IF(L84=$AG$2,M84,"-")))</f>
        <v>S</v>
      </c>
      <c r="AH84" t="str">
        <f>IF(H84=$AH$2,I84,IF(J84=$AH$2,K84,IF(L84=$AH$2,M84,"-")))</f>
        <v>-</v>
      </c>
      <c r="AI84" t="str">
        <f>IF(H84=$AI$2,I84,IF(J84=$AI$2,K84,IF(L84=$AI$2,M84,"-")))</f>
        <v>-</v>
      </c>
      <c r="AJ84" t="str">
        <f>IF(H84=$AJ$2,I84,IF(J84=$AJ$2,K84,IF(L84=$AJ$2,M84,"-")))</f>
        <v>-</v>
      </c>
      <c r="AK84" t="str">
        <f>IF(H84=$AK$2,I84,IF(J84=$AK$2,K84,IF(L84=$AK$2,M84,"-")))</f>
        <v>-</v>
      </c>
      <c r="AL84" t="str">
        <f>IF(H84=$AL$2,I84,IF(J84=$AL$2,K84,IF(L84=$AL$2,M84,"-")))</f>
        <v>S</v>
      </c>
      <c r="AM84" t="str">
        <f>IF(H84=$AM$2,I84,IF(J84=$AM$2,K84,IF(L84=$AM$2,M84,"-")))</f>
        <v>-</v>
      </c>
      <c r="AN84" s="14">
        <f>COUNTIF(Z84:AM84,$AN$2)</f>
        <v>0</v>
      </c>
      <c r="AO84" s="14">
        <f>COUNTIF(Z84:AM84,$AO$2)</f>
        <v>0</v>
      </c>
      <c r="AP84" s="14">
        <f>COUNTIF(Z84:AM84,$AP$2)</f>
        <v>0</v>
      </c>
      <c r="AQ84" s="14">
        <f>COUNTIF(Z84:AM84,$AQ$2)</f>
        <v>0</v>
      </c>
      <c r="AR84" s="14">
        <f>COUNTIF(Z84:AM84,$AR$2)</f>
        <v>3</v>
      </c>
      <c r="AS84" s="14">
        <f>COUNTIF(Z84:AM84,$AS$2)</f>
        <v>0</v>
      </c>
      <c r="AT84" s="14">
        <f t="shared" si="14"/>
        <v>3</v>
      </c>
      <c r="AU84" t="str">
        <f t="shared" si="15"/>
        <v>Pass</v>
      </c>
    </row>
    <row r="85" spans="1:47" x14ac:dyDescent="0.25">
      <c r="A85" t="s">
        <v>428</v>
      </c>
      <c r="B85" t="s">
        <v>19</v>
      </c>
      <c r="C85" t="s">
        <v>20</v>
      </c>
      <c r="D85">
        <v>3911475</v>
      </c>
      <c r="E85" t="s">
        <v>103</v>
      </c>
      <c r="F85" t="s">
        <v>61</v>
      </c>
      <c r="G85" t="s">
        <v>96</v>
      </c>
      <c r="H85" s="3" t="str">
        <f t="shared" si="8"/>
        <v>25T</v>
      </c>
      <c r="I85" s="7" t="str">
        <f t="shared" si="9"/>
        <v>A</v>
      </c>
      <c r="J85" s="3" t="str">
        <f t="shared" si="10"/>
        <v>46T</v>
      </c>
      <c r="K85" s="4" t="str">
        <f t="shared" si="11"/>
        <v>A</v>
      </c>
      <c r="L85" s="3" t="str">
        <f t="shared" si="12"/>
        <v>72T</v>
      </c>
      <c r="M85" s="8" t="str">
        <f t="shared" si="13"/>
        <v>B</v>
      </c>
      <c r="N85" t="s">
        <v>23</v>
      </c>
      <c r="O85">
        <v>3</v>
      </c>
      <c r="P85" t="s">
        <v>24</v>
      </c>
      <c r="Q85" t="s">
        <v>25</v>
      </c>
      <c r="R85">
        <v>1.3110999999999999</v>
      </c>
      <c r="S85">
        <v>178</v>
      </c>
      <c r="T85">
        <v>8876</v>
      </c>
      <c r="U85" t="s">
        <v>31</v>
      </c>
      <c r="V85">
        <v>32</v>
      </c>
      <c r="W85">
        <v>1</v>
      </c>
      <c r="X85">
        <v>4110</v>
      </c>
      <c r="Y85" s="20" t="s">
        <v>690</v>
      </c>
      <c r="Z85" t="str">
        <f>IF(H85=$Z$2,I85,IF(J85=$Z$2,K85,IF(L85=$Z$2,M85,"-")))</f>
        <v>-</v>
      </c>
      <c r="AA85" t="str">
        <f>IF(H85=$AA$2,I85,IF(J85=$AA$2,K85,IF(L85=$AA$2,M85,"-")))</f>
        <v>-</v>
      </c>
      <c r="AB85" t="str">
        <f>IF(H85=$AB$2,I85,IF(J85=$AB$2,K85,IF(L85=$AB$2,M85,"-")))</f>
        <v>-</v>
      </c>
      <c r="AC85" t="str">
        <f>IF(H85=$AC$2,I85,IF(J85=$AC$2,K85,IF(L85=$AC$2,M85,"-")))</f>
        <v>-</v>
      </c>
      <c r="AD85" t="str">
        <f>IF(H85=$AD$2,I85,IF(J85=$AD$2,K85,IF(L85=$AD$2,M85,"-")))</f>
        <v>-</v>
      </c>
      <c r="AE85" t="str">
        <f>IF(H85=$AE$2,I85,IF(J85=$AE$2,K85,IF(L85=$AE$2,M85,"-")))</f>
        <v>A</v>
      </c>
      <c r="AF85" t="str">
        <f>IF(H85=$AF$2,I85,IF(J85=$AF$2,K85,IF(L85=$AF$2,M85,"-")))</f>
        <v>-</v>
      </c>
      <c r="AG85" t="str">
        <f>IF(H85=$AG$2,I85,IF(J85=$AG$2,K85,IF(L85=$AG$2,M85,"-")))</f>
        <v>A</v>
      </c>
      <c r="AH85" t="str">
        <f>IF(H85=$AH$2,I85,IF(J85=$AH$2,K85,IF(L85=$AH$2,M85,"-")))</f>
        <v>-</v>
      </c>
      <c r="AI85" t="str">
        <f>IF(H85=$AI$2,I85,IF(J85=$AI$2,K85,IF(L85=$AI$2,M85,"-")))</f>
        <v>-</v>
      </c>
      <c r="AJ85" t="str">
        <f>IF(H85=$AJ$2,I85,IF(J85=$AJ$2,K85,IF(L85=$AJ$2,M85,"-")))</f>
        <v>-</v>
      </c>
      <c r="AK85" t="str">
        <f>IF(H85=$AK$2,I85,IF(J85=$AK$2,K85,IF(L85=$AK$2,M85,"-")))</f>
        <v>-</v>
      </c>
      <c r="AL85" t="str">
        <f>IF(H85=$AL$2,I85,IF(J85=$AL$2,K85,IF(L85=$AL$2,M85,"-")))</f>
        <v>B</v>
      </c>
      <c r="AM85" t="str">
        <f>IF(H85=$AM$2,I85,IF(J85=$AM$2,K85,IF(L85=$AM$2,M85,"-")))</f>
        <v>-</v>
      </c>
      <c r="AN85" s="14">
        <f>COUNTIF(Z85:AM85,$AN$2)</f>
        <v>0</v>
      </c>
      <c r="AO85" s="14">
        <f>COUNTIF(Z85:AM85,$AO$2)</f>
        <v>2</v>
      </c>
      <c r="AP85" s="14">
        <f>COUNTIF(Z85:AM85,$AP$2)</f>
        <v>1</v>
      </c>
      <c r="AQ85" s="14">
        <f>COUNTIF(Z85:AM85,$AQ$2)</f>
        <v>0</v>
      </c>
      <c r="AR85" s="14">
        <f>COUNTIF(Z85:AM85,$AR$2)</f>
        <v>0</v>
      </c>
      <c r="AS85" s="14">
        <f>COUNTIF(Z85:AM85,$AS$2)</f>
        <v>0</v>
      </c>
      <c r="AT85" s="14">
        <f t="shared" si="14"/>
        <v>3</v>
      </c>
      <c r="AU85" t="str">
        <f t="shared" si="15"/>
        <v>Pass</v>
      </c>
    </row>
    <row r="86" spans="1:47" x14ac:dyDescent="0.25">
      <c r="A86" t="s">
        <v>553</v>
      </c>
      <c r="B86" t="s">
        <v>19</v>
      </c>
      <c r="C86" t="s">
        <v>20</v>
      </c>
      <c r="D86">
        <v>3911540</v>
      </c>
      <c r="E86" t="s">
        <v>236</v>
      </c>
      <c r="F86" t="s">
        <v>237</v>
      </c>
      <c r="G86" t="s">
        <v>238</v>
      </c>
      <c r="H86" s="3" t="str">
        <f t="shared" si="8"/>
        <v>23T</v>
      </c>
      <c r="I86" s="7" t="str">
        <f t="shared" si="9"/>
        <v>F</v>
      </c>
      <c r="J86" s="3" t="str">
        <f t="shared" si="10"/>
        <v>46T</v>
      </c>
      <c r="K86" s="4" t="str">
        <f t="shared" si="11"/>
        <v>F</v>
      </c>
      <c r="L86" s="3" t="str">
        <f t="shared" si="12"/>
        <v>72T</v>
      </c>
      <c r="M86" s="8" t="str">
        <f t="shared" si="13"/>
        <v>F</v>
      </c>
      <c r="N86" t="s">
        <v>21</v>
      </c>
      <c r="O86">
        <v>0</v>
      </c>
      <c r="P86" t="s">
        <v>22</v>
      </c>
      <c r="Q86" s="5" t="s">
        <v>25</v>
      </c>
      <c r="R86">
        <v>0</v>
      </c>
      <c r="U86" t="s">
        <v>31</v>
      </c>
      <c r="V86">
        <v>24</v>
      </c>
      <c r="W86">
        <v>2</v>
      </c>
      <c r="X86">
        <v>4153</v>
      </c>
      <c r="Y86" s="20" t="s">
        <v>693</v>
      </c>
      <c r="Z86" t="str">
        <f>IF(H86=$Z$2,I86,IF(J86=$Z$2,K86,IF(L86=$Z$2,M86,"-")))</f>
        <v>-</v>
      </c>
      <c r="AA86" t="str">
        <f>IF(H86=$AA$2,I86,IF(J86=$AA$2,K86,IF(L86=$AA$2,M86,"-")))</f>
        <v>-</v>
      </c>
      <c r="AB86" t="str">
        <f>IF(H86=$AB$2,I86,IF(J86=$AB$2,K86,IF(L86=$AB$2,M86,"-")))</f>
        <v>-</v>
      </c>
      <c r="AC86" t="str">
        <f>IF(H86=$AC$2,I86,IF(J86=$AC$2,K86,IF(L86=$AC$2,M86,"-")))</f>
        <v>F</v>
      </c>
      <c r="AD86" t="str">
        <f>IF(H86=$AD$2,I86,IF(J86=$AD$2,K86,IF(L86=$AD$2,M86,"-")))</f>
        <v>-</v>
      </c>
      <c r="AE86" t="str">
        <f>IF(H86=$AE$2,I86,IF(J86=$AE$2,K86,IF(L86=$AE$2,M86,"-")))</f>
        <v>-</v>
      </c>
      <c r="AF86" t="str">
        <f>IF(H86=$AF$2,I86,IF(J86=$AF$2,K86,IF(L86=$AF$2,M86,"-")))</f>
        <v>-</v>
      </c>
      <c r="AG86" t="str">
        <f>IF(H86=$AG$2,I86,IF(J86=$AG$2,K86,IF(L86=$AG$2,M86,"-")))</f>
        <v>F</v>
      </c>
      <c r="AH86" t="str">
        <f>IF(H86=$AH$2,I86,IF(J86=$AH$2,K86,IF(L86=$AH$2,M86,"-")))</f>
        <v>-</v>
      </c>
      <c r="AI86" t="str">
        <f>IF(H86=$AI$2,I86,IF(J86=$AI$2,K86,IF(L86=$AI$2,M86,"-")))</f>
        <v>-</v>
      </c>
      <c r="AJ86" t="str">
        <f>IF(H86=$AJ$2,I86,IF(J86=$AJ$2,K86,IF(L86=$AJ$2,M86,"-")))</f>
        <v>-</v>
      </c>
      <c r="AK86" t="str">
        <f>IF(H86=$AK$2,I86,IF(J86=$AK$2,K86,IF(L86=$AK$2,M86,"-")))</f>
        <v>-</v>
      </c>
      <c r="AL86" t="str">
        <f>IF(H86=$AL$2,I86,IF(J86=$AL$2,K86,IF(L86=$AL$2,M86,"-")))</f>
        <v>F</v>
      </c>
      <c r="AM86" t="str">
        <f>IF(H86=$AM$2,I86,IF(J86=$AM$2,K86,IF(L86=$AM$2,M86,"-")))</f>
        <v>-</v>
      </c>
      <c r="AN86" s="14">
        <f>COUNTIF(Z86:AM86,$AN$2)</f>
        <v>0</v>
      </c>
      <c r="AO86" s="14">
        <f>COUNTIF(Z86:AM86,$AO$2)</f>
        <v>0</v>
      </c>
      <c r="AP86" s="14">
        <f>COUNTIF(Z86:AM86,$AP$2)</f>
        <v>0</v>
      </c>
      <c r="AQ86" s="14">
        <f>COUNTIF(Z86:AM86,$AQ$2)</f>
        <v>0</v>
      </c>
      <c r="AR86" s="14">
        <f>COUNTIF(Z86:AM86,$AR$2)</f>
        <v>0</v>
      </c>
      <c r="AS86" s="14">
        <f>COUNTIF(Z86:AM86,$AS$2)</f>
        <v>3</v>
      </c>
      <c r="AT86" s="14">
        <f t="shared" si="14"/>
        <v>0</v>
      </c>
      <c r="AU86" t="str">
        <f t="shared" si="15"/>
        <v>Fail</v>
      </c>
    </row>
    <row r="87" spans="1:47" x14ac:dyDescent="0.25">
      <c r="A87" t="s">
        <v>554</v>
      </c>
      <c r="B87" t="s">
        <v>32</v>
      </c>
      <c r="C87" t="s">
        <v>20</v>
      </c>
      <c r="D87">
        <v>3911556</v>
      </c>
      <c r="E87" t="s">
        <v>236</v>
      </c>
      <c r="F87" t="s">
        <v>237</v>
      </c>
      <c r="G87" t="s">
        <v>240</v>
      </c>
      <c r="H87" s="3" t="str">
        <f t="shared" si="8"/>
        <v>23T</v>
      </c>
      <c r="I87" s="7" t="str">
        <f t="shared" si="9"/>
        <v>F</v>
      </c>
      <c r="J87" s="3" t="str">
        <f t="shared" si="10"/>
        <v>46T</v>
      </c>
      <c r="K87" s="4" t="str">
        <f t="shared" si="11"/>
        <v>F</v>
      </c>
      <c r="L87" s="3" t="str">
        <f t="shared" si="12"/>
        <v>72T</v>
      </c>
      <c r="M87" s="8" t="str">
        <f t="shared" si="13"/>
        <v>S</v>
      </c>
      <c r="N87" t="s">
        <v>35</v>
      </c>
      <c r="O87">
        <v>1</v>
      </c>
      <c r="P87" t="s">
        <v>22</v>
      </c>
      <c r="Q87" s="5" t="s">
        <v>25</v>
      </c>
      <c r="R87">
        <v>0</v>
      </c>
      <c r="U87" t="s">
        <v>31</v>
      </c>
      <c r="V87">
        <v>20</v>
      </c>
      <c r="W87">
        <v>1</v>
      </c>
      <c r="X87">
        <v>4153</v>
      </c>
      <c r="Y87" s="20" t="s">
        <v>693</v>
      </c>
      <c r="Z87" t="str">
        <f>IF(H87=$Z$2,I87,IF(J87=$Z$2,K87,IF(L87=$Z$2,M87,"-")))</f>
        <v>-</v>
      </c>
      <c r="AA87" t="str">
        <f>IF(H87=$AA$2,I87,IF(J87=$AA$2,K87,IF(L87=$AA$2,M87,"-")))</f>
        <v>-</v>
      </c>
      <c r="AB87" t="str">
        <f>IF(H87=$AB$2,I87,IF(J87=$AB$2,K87,IF(L87=$AB$2,M87,"-")))</f>
        <v>-</v>
      </c>
      <c r="AC87" t="str">
        <f>IF(H87=$AC$2,I87,IF(J87=$AC$2,K87,IF(L87=$AC$2,M87,"-")))</f>
        <v>F</v>
      </c>
      <c r="AD87" t="str">
        <f>IF(H87=$AD$2,I87,IF(J87=$AD$2,K87,IF(L87=$AD$2,M87,"-")))</f>
        <v>-</v>
      </c>
      <c r="AE87" t="str">
        <f>IF(H87=$AE$2,I87,IF(J87=$AE$2,K87,IF(L87=$AE$2,M87,"-")))</f>
        <v>-</v>
      </c>
      <c r="AF87" t="str">
        <f>IF(H87=$AF$2,I87,IF(J87=$AF$2,K87,IF(L87=$AF$2,M87,"-")))</f>
        <v>-</v>
      </c>
      <c r="AG87" t="str">
        <f>IF(H87=$AG$2,I87,IF(J87=$AG$2,K87,IF(L87=$AG$2,M87,"-")))</f>
        <v>F</v>
      </c>
      <c r="AH87" t="str">
        <f>IF(H87=$AH$2,I87,IF(J87=$AH$2,K87,IF(L87=$AH$2,M87,"-")))</f>
        <v>-</v>
      </c>
      <c r="AI87" t="str">
        <f>IF(H87=$AI$2,I87,IF(J87=$AI$2,K87,IF(L87=$AI$2,M87,"-")))</f>
        <v>-</v>
      </c>
      <c r="AJ87" t="str">
        <f>IF(H87=$AJ$2,I87,IF(J87=$AJ$2,K87,IF(L87=$AJ$2,M87,"-")))</f>
        <v>-</v>
      </c>
      <c r="AK87" t="str">
        <f>IF(H87=$AK$2,I87,IF(J87=$AK$2,K87,IF(L87=$AK$2,M87,"-")))</f>
        <v>-</v>
      </c>
      <c r="AL87" t="str">
        <f>IF(H87=$AL$2,I87,IF(J87=$AL$2,K87,IF(L87=$AL$2,M87,"-")))</f>
        <v>S</v>
      </c>
      <c r="AM87" t="str">
        <f>IF(H87=$AM$2,I87,IF(J87=$AM$2,K87,IF(L87=$AM$2,M87,"-")))</f>
        <v>-</v>
      </c>
      <c r="AN87" s="14">
        <f>COUNTIF(Z87:AM87,$AN$2)</f>
        <v>0</v>
      </c>
      <c r="AO87" s="14">
        <f>COUNTIF(Z87:AM87,$AO$2)</f>
        <v>0</v>
      </c>
      <c r="AP87" s="14">
        <f>COUNTIF(Z87:AM87,$AP$2)</f>
        <v>0</v>
      </c>
      <c r="AQ87" s="14">
        <f>COUNTIF(Z87:AM87,$AQ$2)</f>
        <v>0</v>
      </c>
      <c r="AR87" s="14">
        <f>COUNTIF(Z87:AM87,$AR$2)</f>
        <v>1</v>
      </c>
      <c r="AS87" s="14">
        <f>COUNTIF(Z87:AM87,$AS$2)</f>
        <v>2</v>
      </c>
      <c r="AT87" s="14">
        <f t="shared" si="14"/>
        <v>1</v>
      </c>
      <c r="AU87" t="str">
        <f t="shared" si="15"/>
        <v>Fail</v>
      </c>
    </row>
    <row r="88" spans="1:47" x14ac:dyDescent="0.25">
      <c r="A88" t="s">
        <v>555</v>
      </c>
      <c r="B88" t="s">
        <v>19</v>
      </c>
      <c r="C88" t="s">
        <v>20</v>
      </c>
      <c r="D88">
        <v>3911591</v>
      </c>
      <c r="E88" t="s">
        <v>236</v>
      </c>
      <c r="F88" t="s">
        <v>237</v>
      </c>
      <c r="G88" t="s">
        <v>238</v>
      </c>
      <c r="H88" s="3" t="str">
        <f t="shared" si="8"/>
        <v>23T</v>
      </c>
      <c r="I88" s="7" t="str">
        <f t="shared" si="9"/>
        <v>F</v>
      </c>
      <c r="J88" s="3" t="str">
        <f t="shared" si="10"/>
        <v>46T</v>
      </c>
      <c r="K88" s="4" t="str">
        <f t="shared" si="11"/>
        <v>F</v>
      </c>
      <c r="L88" s="3" t="str">
        <f t="shared" si="12"/>
        <v>72T</v>
      </c>
      <c r="M88" s="8" t="str">
        <f t="shared" si="13"/>
        <v>F</v>
      </c>
      <c r="N88" t="s">
        <v>21</v>
      </c>
      <c r="O88">
        <v>0</v>
      </c>
      <c r="P88" t="s">
        <v>22</v>
      </c>
      <c r="Q88" s="5" t="s">
        <v>25</v>
      </c>
      <c r="R88">
        <v>0</v>
      </c>
      <c r="U88" t="s">
        <v>31</v>
      </c>
      <c r="V88">
        <v>32</v>
      </c>
      <c r="W88">
        <v>2</v>
      </c>
      <c r="X88">
        <v>4153</v>
      </c>
      <c r="Y88" s="20" t="s">
        <v>693</v>
      </c>
      <c r="Z88" t="str">
        <f>IF(H88=$Z$2,I88,IF(J88=$Z$2,K88,IF(L88=$Z$2,M88,"-")))</f>
        <v>-</v>
      </c>
      <c r="AA88" t="str">
        <f>IF(H88=$AA$2,I88,IF(J88=$AA$2,K88,IF(L88=$AA$2,M88,"-")))</f>
        <v>-</v>
      </c>
      <c r="AB88" t="str">
        <f>IF(H88=$AB$2,I88,IF(J88=$AB$2,K88,IF(L88=$AB$2,M88,"-")))</f>
        <v>-</v>
      </c>
      <c r="AC88" t="str">
        <f>IF(H88=$AC$2,I88,IF(J88=$AC$2,K88,IF(L88=$AC$2,M88,"-")))</f>
        <v>F</v>
      </c>
      <c r="AD88" t="str">
        <f>IF(H88=$AD$2,I88,IF(J88=$AD$2,K88,IF(L88=$AD$2,M88,"-")))</f>
        <v>-</v>
      </c>
      <c r="AE88" t="str">
        <f>IF(H88=$AE$2,I88,IF(J88=$AE$2,K88,IF(L88=$AE$2,M88,"-")))</f>
        <v>-</v>
      </c>
      <c r="AF88" t="str">
        <f>IF(H88=$AF$2,I88,IF(J88=$AF$2,K88,IF(L88=$AF$2,M88,"-")))</f>
        <v>-</v>
      </c>
      <c r="AG88" t="str">
        <f>IF(H88=$AG$2,I88,IF(J88=$AG$2,K88,IF(L88=$AG$2,M88,"-")))</f>
        <v>F</v>
      </c>
      <c r="AH88" t="str">
        <f>IF(H88=$AH$2,I88,IF(J88=$AH$2,K88,IF(L88=$AH$2,M88,"-")))</f>
        <v>-</v>
      </c>
      <c r="AI88" t="str">
        <f>IF(H88=$AI$2,I88,IF(J88=$AI$2,K88,IF(L88=$AI$2,M88,"-")))</f>
        <v>-</v>
      </c>
      <c r="AJ88" t="str">
        <f>IF(H88=$AJ$2,I88,IF(J88=$AJ$2,K88,IF(L88=$AJ$2,M88,"-")))</f>
        <v>-</v>
      </c>
      <c r="AK88" t="str">
        <f>IF(H88=$AK$2,I88,IF(J88=$AK$2,K88,IF(L88=$AK$2,M88,"-")))</f>
        <v>-</v>
      </c>
      <c r="AL88" t="str">
        <f>IF(H88=$AL$2,I88,IF(J88=$AL$2,K88,IF(L88=$AL$2,M88,"-")))</f>
        <v>F</v>
      </c>
      <c r="AM88" t="str">
        <f>IF(H88=$AM$2,I88,IF(J88=$AM$2,K88,IF(L88=$AM$2,M88,"-")))</f>
        <v>-</v>
      </c>
      <c r="AN88" s="14">
        <f>COUNTIF(Z88:AM88,$AN$2)</f>
        <v>0</v>
      </c>
      <c r="AO88" s="14">
        <f>COUNTIF(Z88:AM88,$AO$2)</f>
        <v>0</v>
      </c>
      <c r="AP88" s="14">
        <f>COUNTIF(Z88:AM88,$AP$2)</f>
        <v>0</v>
      </c>
      <c r="AQ88" s="14">
        <f>COUNTIF(Z88:AM88,$AQ$2)</f>
        <v>0</v>
      </c>
      <c r="AR88" s="14">
        <f>COUNTIF(Z88:AM88,$AR$2)</f>
        <v>0</v>
      </c>
      <c r="AS88" s="14">
        <f>COUNTIF(Z88:AM88,$AS$2)</f>
        <v>3</v>
      </c>
      <c r="AT88" s="14">
        <f t="shared" si="14"/>
        <v>0</v>
      </c>
      <c r="AU88" t="str">
        <f t="shared" si="15"/>
        <v>Fail</v>
      </c>
    </row>
    <row r="89" spans="1:47" x14ac:dyDescent="0.25">
      <c r="A89" t="s">
        <v>556</v>
      </c>
      <c r="B89" t="s">
        <v>32</v>
      </c>
      <c r="C89" t="s">
        <v>20</v>
      </c>
      <c r="D89">
        <v>3911599</v>
      </c>
      <c r="E89" t="s">
        <v>557</v>
      </c>
      <c r="F89" t="s">
        <v>189</v>
      </c>
      <c r="G89" t="s">
        <v>109</v>
      </c>
      <c r="H89" s="3" t="str">
        <f t="shared" si="8"/>
        <v>18T</v>
      </c>
      <c r="I89" s="7" t="str">
        <f t="shared" si="9"/>
        <v>S</v>
      </c>
      <c r="J89" s="3" t="str">
        <f t="shared" si="10"/>
        <v>58T</v>
      </c>
      <c r="K89" s="4" t="str">
        <f t="shared" si="11"/>
        <v>C</v>
      </c>
      <c r="L89" s="3" t="str">
        <f t="shared" si="12"/>
        <v>72T</v>
      </c>
      <c r="M89" s="8" t="str">
        <f t="shared" si="13"/>
        <v>C</v>
      </c>
      <c r="N89" t="s">
        <v>43</v>
      </c>
      <c r="O89">
        <v>3</v>
      </c>
      <c r="P89" t="s">
        <v>24</v>
      </c>
      <c r="Q89" t="s">
        <v>25</v>
      </c>
      <c r="R89">
        <v>-0.19270000000000001</v>
      </c>
      <c r="S89">
        <v>1575</v>
      </c>
      <c r="T89">
        <v>60007</v>
      </c>
      <c r="U89" t="s">
        <v>31</v>
      </c>
      <c r="V89">
        <v>28</v>
      </c>
      <c r="W89">
        <v>2</v>
      </c>
      <c r="X89">
        <v>4153</v>
      </c>
      <c r="Y89" s="20" t="s">
        <v>693</v>
      </c>
      <c r="Z89" t="str">
        <f>IF(H89=$Z$2,I89,IF(J89=$Z$2,K89,IF(L89=$Z$2,M89,"-")))</f>
        <v>S</v>
      </c>
      <c r="AA89" t="str">
        <f>IF(H89=$AA$2,I89,IF(J89=$AA$2,K89,IF(L89=$AA$2,M89,"-")))</f>
        <v>-</v>
      </c>
      <c r="AB89" t="str">
        <f>IF(H89=$AB$2,I89,IF(J89=$AB$2,K89,IF(L89=$AB$2,M89,"-")))</f>
        <v>-</v>
      </c>
      <c r="AC89" t="str">
        <f>IF(H89=$AC$2,I89,IF(J89=$AC$2,K89,IF(L89=$AC$2,M89,"-")))</f>
        <v>-</v>
      </c>
      <c r="AD89" t="str">
        <f>IF(H89=$AD$2,I89,IF(J89=$AD$2,K89,IF(L89=$AD$2,M89,"-")))</f>
        <v>-</v>
      </c>
      <c r="AE89" t="str">
        <f>IF(H89=$AE$2,I89,IF(J89=$AE$2,K89,IF(L89=$AE$2,M89,"-")))</f>
        <v>-</v>
      </c>
      <c r="AF89" t="str">
        <f>IF(H89=$AF$2,I89,IF(J89=$AF$2,K89,IF(L89=$AF$2,M89,"-")))</f>
        <v>-</v>
      </c>
      <c r="AG89" t="str">
        <f>IF(H89=$AG$2,I89,IF(J89=$AG$2,K89,IF(L89=$AG$2,M89,"-")))</f>
        <v>-</v>
      </c>
      <c r="AH89" t="str">
        <f>IF(H89=$AH$2,I89,IF(J89=$AH$2,K89,IF(L89=$AH$2,M89,"-")))</f>
        <v>-</v>
      </c>
      <c r="AI89" t="str">
        <f>IF(H89=$AI$2,I89,IF(J89=$AI$2,K89,IF(L89=$AI$2,M89,"-")))</f>
        <v>-</v>
      </c>
      <c r="AJ89" t="str">
        <f>IF(H89=$AJ$2,I89,IF(J89=$AJ$2,K89,IF(L89=$AJ$2,M89,"-")))</f>
        <v>-</v>
      </c>
      <c r="AK89" t="str">
        <f>IF(H89=$AK$2,I89,IF(J89=$AK$2,K89,IF(L89=$AK$2,M89,"-")))</f>
        <v>C</v>
      </c>
      <c r="AL89" t="str">
        <f>IF(H89=$AL$2,I89,IF(J89=$AL$2,K89,IF(L89=$AL$2,M89,"-")))</f>
        <v>C</v>
      </c>
      <c r="AM89" t="str">
        <f>IF(H89=$AM$2,I89,IF(J89=$AM$2,K89,IF(L89=$AM$2,M89,"-")))</f>
        <v>-</v>
      </c>
      <c r="AN89" s="14">
        <f>COUNTIF(Z89:AM89,$AN$2)</f>
        <v>0</v>
      </c>
      <c r="AO89" s="14">
        <f>COUNTIF(Z89:AM89,$AO$2)</f>
        <v>0</v>
      </c>
      <c r="AP89" s="14">
        <f>COUNTIF(Z89:AM89,$AP$2)</f>
        <v>0</v>
      </c>
      <c r="AQ89" s="14">
        <f>COUNTIF(Z89:AM89,$AQ$2)</f>
        <v>2</v>
      </c>
      <c r="AR89" s="14">
        <f>COUNTIF(Z89:AM89,$AR$2)</f>
        <v>1</v>
      </c>
      <c r="AS89" s="14">
        <f>COUNTIF(Z89:AM89,$AS$2)</f>
        <v>0</v>
      </c>
      <c r="AT89" s="14">
        <f t="shared" si="14"/>
        <v>3</v>
      </c>
      <c r="AU89" t="str">
        <f t="shared" si="15"/>
        <v>Pass</v>
      </c>
    </row>
    <row r="90" spans="1:47" x14ac:dyDescent="0.25">
      <c r="A90" t="s">
        <v>558</v>
      </c>
      <c r="B90" t="s">
        <v>19</v>
      </c>
      <c r="C90" t="s">
        <v>20</v>
      </c>
      <c r="D90">
        <v>3911621</v>
      </c>
      <c r="E90" t="s">
        <v>236</v>
      </c>
      <c r="F90" t="s">
        <v>41</v>
      </c>
      <c r="G90" t="s">
        <v>238</v>
      </c>
      <c r="H90" s="3" t="str">
        <f t="shared" si="8"/>
        <v>23T</v>
      </c>
      <c r="I90" s="7" t="str">
        <f t="shared" si="9"/>
        <v>F</v>
      </c>
      <c r="J90" s="3" t="str">
        <f t="shared" si="10"/>
        <v>46T</v>
      </c>
      <c r="K90" s="4" t="str">
        <f t="shared" si="11"/>
        <v>S</v>
      </c>
      <c r="L90" s="3" t="str">
        <f t="shared" si="12"/>
        <v>72T</v>
      </c>
      <c r="M90" s="8" t="str">
        <f t="shared" si="13"/>
        <v>F</v>
      </c>
      <c r="N90" t="s">
        <v>35</v>
      </c>
      <c r="O90">
        <v>1</v>
      </c>
      <c r="P90" t="s">
        <v>22</v>
      </c>
      <c r="Q90" s="5" t="s">
        <v>25</v>
      </c>
      <c r="R90">
        <v>0</v>
      </c>
      <c r="U90" t="s">
        <v>31</v>
      </c>
      <c r="V90">
        <v>30</v>
      </c>
      <c r="W90">
        <v>2</v>
      </c>
      <c r="X90">
        <v>4153</v>
      </c>
      <c r="Y90" s="20" t="s">
        <v>693</v>
      </c>
      <c r="Z90" t="str">
        <f>IF(H90=$Z$2,I90,IF(J90=$Z$2,K90,IF(L90=$Z$2,M90,"-")))</f>
        <v>-</v>
      </c>
      <c r="AA90" t="str">
        <f>IF(H90=$AA$2,I90,IF(J90=$AA$2,K90,IF(L90=$AA$2,M90,"-")))</f>
        <v>-</v>
      </c>
      <c r="AB90" t="str">
        <f>IF(H90=$AB$2,I90,IF(J90=$AB$2,K90,IF(L90=$AB$2,M90,"-")))</f>
        <v>-</v>
      </c>
      <c r="AC90" t="str">
        <f>IF(H90=$AC$2,I90,IF(J90=$AC$2,K90,IF(L90=$AC$2,M90,"-")))</f>
        <v>F</v>
      </c>
      <c r="AD90" t="str">
        <f>IF(H90=$AD$2,I90,IF(J90=$AD$2,K90,IF(L90=$AD$2,M90,"-")))</f>
        <v>-</v>
      </c>
      <c r="AE90" t="str">
        <f>IF(H90=$AE$2,I90,IF(J90=$AE$2,K90,IF(L90=$AE$2,M90,"-")))</f>
        <v>-</v>
      </c>
      <c r="AF90" t="str">
        <f>IF(H90=$AF$2,I90,IF(J90=$AF$2,K90,IF(L90=$AF$2,M90,"-")))</f>
        <v>-</v>
      </c>
      <c r="AG90" t="str">
        <f>IF(H90=$AG$2,I90,IF(J90=$AG$2,K90,IF(L90=$AG$2,M90,"-")))</f>
        <v>S</v>
      </c>
      <c r="AH90" t="str">
        <f>IF(H90=$AH$2,I90,IF(J90=$AH$2,K90,IF(L90=$AH$2,M90,"-")))</f>
        <v>-</v>
      </c>
      <c r="AI90" t="str">
        <f>IF(H90=$AI$2,I90,IF(J90=$AI$2,K90,IF(L90=$AI$2,M90,"-")))</f>
        <v>-</v>
      </c>
      <c r="AJ90" t="str">
        <f>IF(H90=$AJ$2,I90,IF(J90=$AJ$2,K90,IF(L90=$AJ$2,M90,"-")))</f>
        <v>-</v>
      </c>
      <c r="AK90" t="str">
        <f>IF(H90=$AK$2,I90,IF(J90=$AK$2,K90,IF(L90=$AK$2,M90,"-")))</f>
        <v>-</v>
      </c>
      <c r="AL90" t="str">
        <f>IF(H90=$AL$2,I90,IF(J90=$AL$2,K90,IF(L90=$AL$2,M90,"-")))</f>
        <v>F</v>
      </c>
      <c r="AM90" t="str">
        <f>IF(H90=$AM$2,I90,IF(J90=$AM$2,K90,IF(L90=$AM$2,M90,"-")))</f>
        <v>-</v>
      </c>
      <c r="AN90" s="14">
        <f>COUNTIF(Z90:AM90,$AN$2)</f>
        <v>0</v>
      </c>
      <c r="AO90" s="14">
        <f>COUNTIF(Z90:AM90,$AO$2)</f>
        <v>0</v>
      </c>
      <c r="AP90" s="14">
        <f>COUNTIF(Z90:AM90,$AP$2)</f>
        <v>0</v>
      </c>
      <c r="AQ90" s="14">
        <f>COUNTIF(Z90:AM90,$AQ$2)</f>
        <v>0</v>
      </c>
      <c r="AR90" s="14">
        <f>COUNTIF(Z90:AM90,$AR$2)</f>
        <v>1</v>
      </c>
      <c r="AS90" s="14">
        <f>COUNTIF(Z90:AM90,$AS$2)</f>
        <v>2</v>
      </c>
      <c r="AT90" s="14">
        <f t="shared" si="14"/>
        <v>1</v>
      </c>
      <c r="AU90" t="str">
        <f t="shared" si="15"/>
        <v>Fail</v>
      </c>
    </row>
    <row r="91" spans="1:47" x14ac:dyDescent="0.25">
      <c r="A91" t="s">
        <v>559</v>
      </c>
      <c r="B91" t="s">
        <v>19</v>
      </c>
      <c r="C91" t="s">
        <v>20</v>
      </c>
      <c r="D91">
        <v>3911629</v>
      </c>
      <c r="E91" t="s">
        <v>116</v>
      </c>
      <c r="F91" t="s">
        <v>41</v>
      </c>
      <c r="G91" t="s">
        <v>238</v>
      </c>
      <c r="H91" s="3" t="str">
        <f t="shared" si="8"/>
        <v>23T</v>
      </c>
      <c r="I91" s="7" t="str">
        <f t="shared" si="9"/>
        <v>S</v>
      </c>
      <c r="J91" s="3" t="str">
        <f t="shared" si="10"/>
        <v>46T</v>
      </c>
      <c r="K91" s="4" t="str">
        <f t="shared" si="11"/>
        <v>S</v>
      </c>
      <c r="L91" s="3" t="str">
        <f t="shared" si="12"/>
        <v>72T</v>
      </c>
      <c r="M91" s="8" t="str">
        <f t="shared" si="13"/>
        <v>F</v>
      </c>
      <c r="N91" t="s">
        <v>36</v>
      </c>
      <c r="O91">
        <v>2</v>
      </c>
      <c r="P91" t="s">
        <v>34</v>
      </c>
      <c r="Q91" t="s">
        <v>25</v>
      </c>
      <c r="R91">
        <v>-0.90629999999999999</v>
      </c>
      <c r="U91" t="s">
        <v>31</v>
      </c>
      <c r="V91">
        <v>32</v>
      </c>
      <c r="W91">
        <v>2</v>
      </c>
      <c r="X91">
        <v>4153</v>
      </c>
      <c r="Y91" s="20" t="s">
        <v>693</v>
      </c>
      <c r="Z91" t="str">
        <f>IF(H91=$Z$2,I91,IF(J91=$Z$2,K91,IF(L91=$Z$2,M91,"-")))</f>
        <v>-</v>
      </c>
      <c r="AA91" t="str">
        <f>IF(H91=$AA$2,I91,IF(J91=$AA$2,K91,IF(L91=$AA$2,M91,"-")))</f>
        <v>-</v>
      </c>
      <c r="AB91" t="str">
        <f>IF(H91=$AB$2,I91,IF(J91=$AB$2,K91,IF(L91=$AB$2,M91,"-")))</f>
        <v>-</v>
      </c>
      <c r="AC91" t="str">
        <f>IF(H91=$AC$2,I91,IF(J91=$AC$2,K91,IF(L91=$AC$2,M91,"-")))</f>
        <v>S</v>
      </c>
      <c r="AD91" t="str">
        <f>IF(H91=$AD$2,I91,IF(J91=$AD$2,K91,IF(L91=$AD$2,M91,"-")))</f>
        <v>-</v>
      </c>
      <c r="AE91" t="str">
        <f>IF(H91=$AE$2,I91,IF(J91=$AE$2,K91,IF(L91=$AE$2,M91,"-")))</f>
        <v>-</v>
      </c>
      <c r="AF91" t="str">
        <f>IF(H91=$AF$2,I91,IF(J91=$AF$2,K91,IF(L91=$AF$2,M91,"-")))</f>
        <v>-</v>
      </c>
      <c r="AG91" t="str">
        <f>IF(H91=$AG$2,I91,IF(J91=$AG$2,K91,IF(L91=$AG$2,M91,"-")))</f>
        <v>S</v>
      </c>
      <c r="AH91" t="str">
        <f>IF(H91=$AH$2,I91,IF(J91=$AH$2,K91,IF(L91=$AH$2,M91,"-")))</f>
        <v>-</v>
      </c>
      <c r="AI91" t="str">
        <f>IF(H91=$AI$2,I91,IF(J91=$AI$2,K91,IF(L91=$AI$2,M91,"-")))</f>
        <v>-</v>
      </c>
      <c r="AJ91" t="str">
        <f>IF(H91=$AJ$2,I91,IF(J91=$AJ$2,K91,IF(L91=$AJ$2,M91,"-")))</f>
        <v>-</v>
      </c>
      <c r="AK91" t="str">
        <f>IF(H91=$AK$2,I91,IF(J91=$AK$2,K91,IF(L91=$AK$2,M91,"-")))</f>
        <v>-</v>
      </c>
      <c r="AL91" t="str">
        <f>IF(H91=$AL$2,I91,IF(J91=$AL$2,K91,IF(L91=$AL$2,M91,"-")))</f>
        <v>F</v>
      </c>
      <c r="AM91" t="str">
        <f>IF(H91=$AM$2,I91,IF(J91=$AM$2,K91,IF(L91=$AM$2,M91,"-")))</f>
        <v>-</v>
      </c>
      <c r="AN91" s="14">
        <f>COUNTIF(Z91:AM91,$AN$2)</f>
        <v>0</v>
      </c>
      <c r="AO91" s="14">
        <f>COUNTIF(Z91:AM91,$AO$2)</f>
        <v>0</v>
      </c>
      <c r="AP91" s="14">
        <f>COUNTIF(Z91:AM91,$AP$2)</f>
        <v>0</v>
      </c>
      <c r="AQ91" s="14">
        <f>COUNTIF(Z91:AM91,$AQ$2)</f>
        <v>0</v>
      </c>
      <c r="AR91" s="14">
        <f>COUNTIF(Z91:AM91,$AR$2)</f>
        <v>2</v>
      </c>
      <c r="AS91" s="14">
        <f>COUNTIF(Z91:AM91,$AS$2)</f>
        <v>1</v>
      </c>
      <c r="AT91" s="14">
        <f t="shared" si="14"/>
        <v>2</v>
      </c>
      <c r="AU91" t="str">
        <f t="shared" si="15"/>
        <v>Fail</v>
      </c>
    </row>
    <row r="92" spans="1:47" x14ac:dyDescent="0.25">
      <c r="A92" t="s">
        <v>562</v>
      </c>
      <c r="B92" t="s">
        <v>19</v>
      </c>
      <c r="C92" t="s">
        <v>20</v>
      </c>
      <c r="D92">
        <v>3911664</v>
      </c>
      <c r="E92" t="s">
        <v>413</v>
      </c>
      <c r="F92" t="s">
        <v>237</v>
      </c>
      <c r="G92" t="s">
        <v>238</v>
      </c>
      <c r="H92" s="3" t="str">
        <f t="shared" si="8"/>
        <v>23T</v>
      </c>
      <c r="I92" s="7" t="str">
        <f t="shared" si="9"/>
        <v>F</v>
      </c>
      <c r="J92" s="3" t="str">
        <f t="shared" si="10"/>
        <v>46T</v>
      </c>
      <c r="K92" s="4" t="str">
        <f t="shared" si="11"/>
        <v>F</v>
      </c>
      <c r="L92" s="3" t="str">
        <f t="shared" si="12"/>
        <v>72T</v>
      </c>
      <c r="M92" s="8" t="str">
        <f t="shared" si="13"/>
        <v>F</v>
      </c>
      <c r="N92" t="s">
        <v>21</v>
      </c>
      <c r="O92">
        <v>0</v>
      </c>
      <c r="P92" t="s">
        <v>22</v>
      </c>
      <c r="Q92" s="5" t="s">
        <v>25</v>
      </c>
      <c r="R92">
        <v>0</v>
      </c>
      <c r="U92" t="s">
        <v>31</v>
      </c>
      <c r="V92">
        <v>32</v>
      </c>
      <c r="W92">
        <v>2</v>
      </c>
      <c r="X92">
        <v>4153</v>
      </c>
      <c r="Y92" s="20" t="s">
        <v>693</v>
      </c>
      <c r="Z92" t="str">
        <f>IF(H92=$Z$2,I92,IF(J92=$Z$2,K92,IF(L92=$Z$2,M92,"-")))</f>
        <v>-</v>
      </c>
      <c r="AA92" t="str">
        <f>IF(H92=$AA$2,I92,IF(J92=$AA$2,K92,IF(L92=$AA$2,M92,"-")))</f>
        <v>-</v>
      </c>
      <c r="AB92" t="str">
        <f>IF(H92=$AB$2,I92,IF(J92=$AB$2,K92,IF(L92=$AB$2,M92,"-")))</f>
        <v>-</v>
      </c>
      <c r="AC92" t="str">
        <f>IF(H92=$AC$2,I92,IF(J92=$AC$2,K92,IF(L92=$AC$2,M92,"-")))</f>
        <v>F</v>
      </c>
      <c r="AD92" t="str">
        <f>IF(H92=$AD$2,I92,IF(J92=$AD$2,K92,IF(L92=$AD$2,M92,"-")))</f>
        <v>-</v>
      </c>
      <c r="AE92" t="str">
        <f>IF(H92=$AE$2,I92,IF(J92=$AE$2,K92,IF(L92=$AE$2,M92,"-")))</f>
        <v>-</v>
      </c>
      <c r="AF92" t="str">
        <f>IF(H92=$AF$2,I92,IF(J92=$AF$2,K92,IF(L92=$AF$2,M92,"-")))</f>
        <v>-</v>
      </c>
      <c r="AG92" t="str">
        <f>IF(H92=$AG$2,I92,IF(J92=$AG$2,K92,IF(L92=$AG$2,M92,"-")))</f>
        <v>F</v>
      </c>
      <c r="AH92" t="str">
        <f>IF(H92=$AH$2,I92,IF(J92=$AH$2,K92,IF(L92=$AH$2,M92,"-")))</f>
        <v>-</v>
      </c>
      <c r="AI92" t="str">
        <f>IF(H92=$AI$2,I92,IF(J92=$AI$2,K92,IF(L92=$AI$2,M92,"-")))</f>
        <v>-</v>
      </c>
      <c r="AJ92" t="str">
        <f>IF(H92=$AJ$2,I92,IF(J92=$AJ$2,K92,IF(L92=$AJ$2,M92,"-")))</f>
        <v>-</v>
      </c>
      <c r="AK92" t="str">
        <f>IF(H92=$AK$2,I92,IF(J92=$AK$2,K92,IF(L92=$AK$2,M92,"-")))</f>
        <v>-</v>
      </c>
      <c r="AL92" t="str">
        <f>IF(H92=$AL$2,I92,IF(J92=$AL$2,K92,IF(L92=$AL$2,M92,"-")))</f>
        <v>F</v>
      </c>
      <c r="AM92" t="str">
        <f>IF(H92=$AM$2,I92,IF(J92=$AM$2,K92,IF(L92=$AM$2,M92,"-")))</f>
        <v>-</v>
      </c>
      <c r="AN92" s="14">
        <f>COUNTIF(Z92:AM92,$AN$2)</f>
        <v>0</v>
      </c>
      <c r="AO92" s="14">
        <f>COUNTIF(Z92:AM92,$AO$2)</f>
        <v>0</v>
      </c>
      <c r="AP92" s="14">
        <f>COUNTIF(Z92:AM92,$AP$2)</f>
        <v>0</v>
      </c>
      <c r="AQ92" s="14">
        <f>COUNTIF(Z92:AM92,$AQ$2)</f>
        <v>0</v>
      </c>
      <c r="AR92" s="14">
        <f>COUNTIF(Z92:AM92,$AR$2)</f>
        <v>0</v>
      </c>
      <c r="AS92" s="14">
        <f>COUNTIF(Z92:AM92,$AS$2)</f>
        <v>3</v>
      </c>
      <c r="AT92" s="14">
        <f t="shared" si="14"/>
        <v>0</v>
      </c>
      <c r="AU92" t="str">
        <f t="shared" si="15"/>
        <v>Fail</v>
      </c>
    </row>
    <row r="93" spans="1:47" x14ac:dyDescent="0.25">
      <c r="A93" t="s">
        <v>563</v>
      </c>
      <c r="B93" t="s">
        <v>32</v>
      </c>
      <c r="C93" t="s">
        <v>20</v>
      </c>
      <c r="D93">
        <v>3911672</v>
      </c>
      <c r="E93" t="s">
        <v>564</v>
      </c>
      <c r="F93" t="s">
        <v>56</v>
      </c>
      <c r="G93" t="s">
        <v>109</v>
      </c>
      <c r="H93" s="3" t="str">
        <f t="shared" si="8"/>
        <v>18T</v>
      </c>
      <c r="I93" s="7" t="str">
        <f t="shared" si="9"/>
        <v>S</v>
      </c>
      <c r="J93" s="3" t="str">
        <f t="shared" si="10"/>
        <v>46T</v>
      </c>
      <c r="K93" s="4" t="str">
        <f t="shared" si="11"/>
        <v>C</v>
      </c>
      <c r="L93" s="3" t="str">
        <f t="shared" si="12"/>
        <v>72T</v>
      </c>
      <c r="M93" s="8" t="str">
        <f t="shared" si="13"/>
        <v>C</v>
      </c>
      <c r="N93" t="s">
        <v>43</v>
      </c>
      <c r="O93">
        <v>3</v>
      </c>
      <c r="P93" t="s">
        <v>24</v>
      </c>
      <c r="Q93" t="s">
        <v>25</v>
      </c>
      <c r="R93">
        <v>0.35799999999999998</v>
      </c>
      <c r="S93">
        <v>940</v>
      </c>
      <c r="T93">
        <v>39473</v>
      </c>
      <c r="U93" t="s">
        <v>31</v>
      </c>
      <c r="V93">
        <v>30</v>
      </c>
      <c r="W93">
        <v>3</v>
      </c>
      <c r="X93">
        <v>4153</v>
      </c>
      <c r="Y93" s="20" t="s">
        <v>693</v>
      </c>
      <c r="Z93" t="str">
        <f>IF(H93=$Z$2,I93,IF(J93=$Z$2,K93,IF(L93=$Z$2,M93,"-")))</f>
        <v>S</v>
      </c>
      <c r="AA93" t="str">
        <f>IF(H93=$AA$2,I93,IF(J93=$AA$2,K93,IF(L93=$AA$2,M93,"-")))</f>
        <v>-</v>
      </c>
      <c r="AB93" t="str">
        <f>IF(H93=$AB$2,I93,IF(J93=$AB$2,K93,IF(L93=$AB$2,M93,"-")))</f>
        <v>-</v>
      </c>
      <c r="AC93" t="str">
        <f>IF(H93=$AC$2,I93,IF(J93=$AC$2,K93,IF(L93=$AC$2,M93,"-")))</f>
        <v>-</v>
      </c>
      <c r="AD93" t="str">
        <f>IF(H93=$AD$2,I93,IF(J93=$AD$2,K93,IF(L93=$AD$2,M93,"-")))</f>
        <v>-</v>
      </c>
      <c r="AE93" t="str">
        <f>IF(H93=$AE$2,I93,IF(J93=$AE$2,K93,IF(L93=$AE$2,M93,"-")))</f>
        <v>-</v>
      </c>
      <c r="AF93" t="str">
        <f>IF(H93=$AF$2,I93,IF(J93=$AF$2,K93,IF(L93=$AF$2,M93,"-")))</f>
        <v>-</v>
      </c>
      <c r="AG93" t="str">
        <f>IF(H93=$AG$2,I93,IF(J93=$AG$2,K93,IF(L93=$AG$2,M93,"-")))</f>
        <v>C</v>
      </c>
      <c r="AH93" t="str">
        <f>IF(H93=$AH$2,I93,IF(J93=$AH$2,K93,IF(L93=$AH$2,M93,"-")))</f>
        <v>-</v>
      </c>
      <c r="AI93" t="str">
        <f>IF(H93=$AI$2,I93,IF(J93=$AI$2,K93,IF(L93=$AI$2,M93,"-")))</f>
        <v>-</v>
      </c>
      <c r="AJ93" t="str">
        <f>IF(H93=$AJ$2,I93,IF(J93=$AJ$2,K93,IF(L93=$AJ$2,M93,"-")))</f>
        <v>-</v>
      </c>
      <c r="AK93" t="str">
        <f>IF(H93=$AK$2,I93,IF(J93=$AK$2,K93,IF(L93=$AK$2,M93,"-")))</f>
        <v>-</v>
      </c>
      <c r="AL93" t="str">
        <f>IF(H93=$AL$2,I93,IF(J93=$AL$2,K93,IF(L93=$AL$2,M93,"-")))</f>
        <v>C</v>
      </c>
      <c r="AM93" t="str">
        <f>IF(H93=$AM$2,I93,IF(J93=$AM$2,K93,IF(L93=$AM$2,M93,"-")))</f>
        <v>-</v>
      </c>
      <c r="AN93" s="14">
        <f>COUNTIF(Z93:AM93,$AN$2)</f>
        <v>0</v>
      </c>
      <c r="AO93" s="14">
        <f>COUNTIF(Z93:AM93,$AO$2)</f>
        <v>0</v>
      </c>
      <c r="AP93" s="14">
        <f>COUNTIF(Z93:AM93,$AP$2)</f>
        <v>0</v>
      </c>
      <c r="AQ93" s="14">
        <f>COUNTIF(Z93:AM93,$AQ$2)</f>
        <v>2</v>
      </c>
      <c r="AR93" s="14">
        <f>COUNTIF(Z93:AM93,$AR$2)</f>
        <v>1</v>
      </c>
      <c r="AS93" s="14">
        <f>COUNTIF(Z93:AM93,$AS$2)</f>
        <v>0</v>
      </c>
      <c r="AT93" s="14">
        <f t="shared" si="14"/>
        <v>3</v>
      </c>
      <c r="AU93" t="str">
        <f t="shared" si="15"/>
        <v>Pass</v>
      </c>
    </row>
    <row r="94" spans="1:47" x14ac:dyDescent="0.25">
      <c r="A94" t="s">
        <v>565</v>
      </c>
      <c r="B94" t="s">
        <v>32</v>
      </c>
      <c r="C94" t="s">
        <v>20</v>
      </c>
      <c r="D94">
        <v>3911688</v>
      </c>
      <c r="E94" t="s">
        <v>438</v>
      </c>
      <c r="F94" t="s">
        <v>189</v>
      </c>
      <c r="G94" t="s">
        <v>192</v>
      </c>
      <c r="H94" s="3" t="str">
        <f t="shared" si="8"/>
        <v>18T</v>
      </c>
      <c r="I94" s="7" t="str">
        <f t="shared" si="9"/>
        <v>S</v>
      </c>
      <c r="J94" s="3" t="str">
        <f t="shared" si="10"/>
        <v>58T</v>
      </c>
      <c r="K94" s="4" t="str">
        <f t="shared" si="11"/>
        <v>C</v>
      </c>
      <c r="L94" s="3" t="str">
        <f t="shared" si="12"/>
        <v>72T</v>
      </c>
      <c r="M94" s="8" t="str">
        <f t="shared" si="13"/>
        <v>S</v>
      </c>
      <c r="N94" t="s">
        <v>30</v>
      </c>
      <c r="O94">
        <v>3</v>
      </c>
      <c r="P94" t="s">
        <v>24</v>
      </c>
      <c r="Q94" t="s">
        <v>25</v>
      </c>
      <c r="R94">
        <v>-0.33079999999999998</v>
      </c>
      <c r="S94">
        <v>1708</v>
      </c>
      <c r="T94">
        <v>64328</v>
      </c>
      <c r="U94" t="s">
        <v>31</v>
      </c>
      <c r="V94">
        <v>38</v>
      </c>
      <c r="W94">
        <v>3</v>
      </c>
      <c r="X94">
        <v>4153</v>
      </c>
      <c r="Y94" s="20" t="s">
        <v>693</v>
      </c>
      <c r="Z94" t="str">
        <f>IF(H94=$Z$2,I94,IF(J94=$Z$2,K94,IF(L94=$Z$2,M94,"-")))</f>
        <v>S</v>
      </c>
      <c r="AA94" t="str">
        <f>IF(H94=$AA$2,I94,IF(J94=$AA$2,K94,IF(L94=$AA$2,M94,"-")))</f>
        <v>-</v>
      </c>
      <c r="AB94" t="str">
        <f>IF(H94=$AB$2,I94,IF(J94=$AB$2,K94,IF(L94=$AB$2,M94,"-")))</f>
        <v>-</v>
      </c>
      <c r="AC94" t="str">
        <f>IF(H94=$AC$2,I94,IF(J94=$AC$2,K94,IF(L94=$AC$2,M94,"-")))</f>
        <v>-</v>
      </c>
      <c r="AD94" t="str">
        <f>IF(H94=$AD$2,I94,IF(J94=$AD$2,K94,IF(L94=$AD$2,M94,"-")))</f>
        <v>-</v>
      </c>
      <c r="AE94" t="str">
        <f>IF(H94=$AE$2,I94,IF(J94=$AE$2,K94,IF(L94=$AE$2,M94,"-")))</f>
        <v>-</v>
      </c>
      <c r="AF94" t="str">
        <f>IF(H94=$AF$2,I94,IF(J94=$AF$2,K94,IF(L94=$AF$2,M94,"-")))</f>
        <v>-</v>
      </c>
      <c r="AG94" t="str">
        <f>IF(H94=$AG$2,I94,IF(J94=$AG$2,K94,IF(L94=$AG$2,M94,"-")))</f>
        <v>-</v>
      </c>
      <c r="AH94" t="str">
        <f>IF(H94=$AH$2,I94,IF(J94=$AH$2,K94,IF(L94=$AH$2,M94,"-")))</f>
        <v>-</v>
      </c>
      <c r="AI94" t="str">
        <f>IF(H94=$AI$2,I94,IF(J94=$AI$2,K94,IF(L94=$AI$2,M94,"-")))</f>
        <v>-</v>
      </c>
      <c r="AJ94" t="str">
        <f>IF(H94=$AJ$2,I94,IF(J94=$AJ$2,K94,IF(L94=$AJ$2,M94,"-")))</f>
        <v>-</v>
      </c>
      <c r="AK94" t="str">
        <f>IF(H94=$AK$2,I94,IF(J94=$AK$2,K94,IF(L94=$AK$2,M94,"-")))</f>
        <v>C</v>
      </c>
      <c r="AL94" t="str">
        <f>IF(H94=$AL$2,I94,IF(J94=$AL$2,K94,IF(L94=$AL$2,M94,"-")))</f>
        <v>S</v>
      </c>
      <c r="AM94" t="str">
        <f>IF(H94=$AM$2,I94,IF(J94=$AM$2,K94,IF(L94=$AM$2,M94,"-")))</f>
        <v>-</v>
      </c>
      <c r="AN94" s="14">
        <f>COUNTIF(Z94:AM94,$AN$2)</f>
        <v>0</v>
      </c>
      <c r="AO94" s="14">
        <f>COUNTIF(Z94:AM94,$AO$2)</f>
        <v>0</v>
      </c>
      <c r="AP94" s="14">
        <f>COUNTIF(Z94:AM94,$AP$2)</f>
        <v>0</v>
      </c>
      <c r="AQ94" s="14">
        <f>COUNTIF(Z94:AM94,$AQ$2)</f>
        <v>1</v>
      </c>
      <c r="AR94" s="14">
        <f>COUNTIF(Z94:AM94,$AR$2)</f>
        <v>2</v>
      </c>
      <c r="AS94" s="14">
        <f>COUNTIF(Z94:AM94,$AS$2)</f>
        <v>0</v>
      </c>
      <c r="AT94" s="14">
        <f t="shared" si="14"/>
        <v>3</v>
      </c>
      <c r="AU94" t="str">
        <f t="shared" si="15"/>
        <v>Pass</v>
      </c>
    </row>
    <row r="95" spans="1:47" x14ac:dyDescent="0.25">
      <c r="A95" t="s">
        <v>566</v>
      </c>
      <c r="B95" t="s">
        <v>32</v>
      </c>
      <c r="C95" t="s">
        <v>20</v>
      </c>
      <c r="D95">
        <v>3911735</v>
      </c>
      <c r="E95" t="s">
        <v>116</v>
      </c>
      <c r="F95" t="s">
        <v>361</v>
      </c>
      <c r="G95" t="s">
        <v>192</v>
      </c>
      <c r="H95" s="3" t="str">
        <f t="shared" si="8"/>
        <v>23T</v>
      </c>
      <c r="I95" s="7" t="str">
        <f t="shared" si="9"/>
        <v>S</v>
      </c>
      <c r="J95" s="3" t="str">
        <f t="shared" si="10"/>
        <v>46T</v>
      </c>
      <c r="K95" s="4" t="str">
        <f t="shared" si="11"/>
        <v>S</v>
      </c>
      <c r="L95" s="3" t="str">
        <f t="shared" si="12"/>
        <v>72T</v>
      </c>
      <c r="M95" s="8" t="str">
        <f t="shared" si="13"/>
        <v>S</v>
      </c>
      <c r="N95" t="s">
        <v>74</v>
      </c>
      <c r="O95">
        <v>3</v>
      </c>
      <c r="P95" t="s">
        <v>24</v>
      </c>
      <c r="Q95" t="s">
        <v>25</v>
      </c>
      <c r="R95">
        <v>-0.67159999999999997</v>
      </c>
      <c r="S95">
        <v>1927</v>
      </c>
      <c r="T95">
        <v>71110</v>
      </c>
      <c r="U95" t="s">
        <v>31</v>
      </c>
      <c r="V95">
        <v>26</v>
      </c>
      <c r="W95">
        <v>3</v>
      </c>
      <c r="X95">
        <v>4153</v>
      </c>
      <c r="Y95" s="20" t="s">
        <v>693</v>
      </c>
      <c r="Z95" t="str">
        <f>IF(H95=$Z$2,I95,IF(J95=$Z$2,K95,IF(L95=$Z$2,M95,"-")))</f>
        <v>-</v>
      </c>
      <c r="AA95" t="str">
        <f>IF(H95=$AA$2,I95,IF(J95=$AA$2,K95,IF(L95=$AA$2,M95,"-")))</f>
        <v>-</v>
      </c>
      <c r="AB95" t="str">
        <f>IF(H95=$AB$2,I95,IF(J95=$AB$2,K95,IF(L95=$AB$2,M95,"-")))</f>
        <v>-</v>
      </c>
      <c r="AC95" t="str">
        <f>IF(H95=$AC$2,I95,IF(J95=$AC$2,K95,IF(L95=$AC$2,M95,"-")))</f>
        <v>S</v>
      </c>
      <c r="AD95" t="str">
        <f>IF(H95=$AD$2,I95,IF(J95=$AD$2,K95,IF(L95=$AD$2,M95,"-")))</f>
        <v>-</v>
      </c>
      <c r="AE95" t="str">
        <f>IF(H95=$AE$2,I95,IF(J95=$AE$2,K95,IF(L95=$AE$2,M95,"-")))</f>
        <v>-</v>
      </c>
      <c r="AF95" t="str">
        <f>IF(H95=$AF$2,I95,IF(J95=$AF$2,K95,IF(L95=$AF$2,M95,"-")))</f>
        <v>-</v>
      </c>
      <c r="AG95" t="str">
        <f>IF(H95=$AG$2,I95,IF(J95=$AG$2,K95,IF(L95=$AG$2,M95,"-")))</f>
        <v>S</v>
      </c>
      <c r="AH95" t="str">
        <f>IF(H95=$AH$2,I95,IF(J95=$AH$2,K95,IF(L95=$AH$2,M95,"-")))</f>
        <v>-</v>
      </c>
      <c r="AI95" t="str">
        <f>IF(H95=$AI$2,I95,IF(J95=$AI$2,K95,IF(L95=$AI$2,M95,"-")))</f>
        <v>-</v>
      </c>
      <c r="AJ95" t="str">
        <f>IF(H95=$AJ$2,I95,IF(J95=$AJ$2,K95,IF(L95=$AJ$2,M95,"-")))</f>
        <v>-</v>
      </c>
      <c r="AK95" t="str">
        <f>IF(H95=$AK$2,I95,IF(J95=$AK$2,K95,IF(L95=$AK$2,M95,"-")))</f>
        <v>-</v>
      </c>
      <c r="AL95" t="str">
        <f>IF(H95=$AL$2,I95,IF(J95=$AL$2,K95,IF(L95=$AL$2,M95,"-")))</f>
        <v>S</v>
      </c>
      <c r="AM95" t="str">
        <f>IF(H95=$AM$2,I95,IF(J95=$AM$2,K95,IF(L95=$AM$2,M95,"-")))</f>
        <v>-</v>
      </c>
      <c r="AN95" s="14">
        <f>COUNTIF(Z95:AM95,$AN$2)</f>
        <v>0</v>
      </c>
      <c r="AO95" s="14">
        <f>COUNTIF(Z95:AM95,$AO$2)</f>
        <v>0</v>
      </c>
      <c r="AP95" s="14">
        <f>COUNTIF(Z95:AM95,$AP$2)</f>
        <v>0</v>
      </c>
      <c r="AQ95" s="14">
        <f>COUNTIF(Z95:AM95,$AQ$2)</f>
        <v>0</v>
      </c>
      <c r="AR95" s="14">
        <f>COUNTIF(Z95:AM95,$AR$2)</f>
        <v>3</v>
      </c>
      <c r="AS95" s="14">
        <f>COUNTIF(Z95:AM95,$AS$2)</f>
        <v>0</v>
      </c>
      <c r="AT95" s="14">
        <f t="shared" ref="AT95:AT119" si="16">SUM(AO95:AR95)</f>
        <v>3</v>
      </c>
      <c r="AU95" t="str">
        <f t="shared" si="15"/>
        <v>Pass</v>
      </c>
    </row>
    <row r="96" spans="1:47" x14ac:dyDescent="0.25">
      <c r="A96" t="s">
        <v>568</v>
      </c>
      <c r="B96" t="s">
        <v>32</v>
      </c>
      <c r="C96" t="s">
        <v>20</v>
      </c>
      <c r="D96">
        <v>3911769</v>
      </c>
      <c r="E96" t="s">
        <v>236</v>
      </c>
      <c r="F96" t="s">
        <v>41</v>
      </c>
      <c r="G96" t="s">
        <v>190</v>
      </c>
      <c r="H96" s="3" t="str">
        <f t="shared" si="8"/>
        <v>23T</v>
      </c>
      <c r="I96" s="7" t="str">
        <f t="shared" si="9"/>
        <v>F</v>
      </c>
      <c r="J96" s="3" t="str">
        <f t="shared" si="10"/>
        <v>46T</v>
      </c>
      <c r="K96" s="4" t="str">
        <f t="shared" si="11"/>
        <v>S</v>
      </c>
      <c r="L96" s="3" t="str">
        <f t="shared" si="12"/>
        <v>72T</v>
      </c>
      <c r="M96" s="8" t="str">
        <f t="shared" si="13"/>
        <v>C</v>
      </c>
      <c r="N96" t="s">
        <v>33</v>
      </c>
      <c r="O96">
        <v>2</v>
      </c>
      <c r="P96" t="s">
        <v>34</v>
      </c>
      <c r="Q96" t="s">
        <v>25</v>
      </c>
      <c r="R96">
        <v>-0.74329999999999996</v>
      </c>
      <c r="U96" t="s">
        <v>31</v>
      </c>
      <c r="V96">
        <v>38</v>
      </c>
      <c r="W96">
        <v>2</v>
      </c>
      <c r="X96">
        <v>4153</v>
      </c>
      <c r="Y96" s="20" t="s">
        <v>693</v>
      </c>
      <c r="Z96" t="str">
        <f>IF(H96=$Z$2,I96,IF(J96=$Z$2,K96,IF(L96=$Z$2,M96,"-")))</f>
        <v>-</v>
      </c>
      <c r="AA96" t="str">
        <f>IF(H96=$AA$2,I96,IF(J96=$AA$2,K96,IF(L96=$AA$2,M96,"-")))</f>
        <v>-</v>
      </c>
      <c r="AB96" t="str">
        <f>IF(H96=$AB$2,I96,IF(J96=$AB$2,K96,IF(L96=$AB$2,M96,"-")))</f>
        <v>-</v>
      </c>
      <c r="AC96" t="str">
        <f>IF(H96=$AC$2,I96,IF(J96=$AC$2,K96,IF(L96=$AC$2,M96,"-")))</f>
        <v>F</v>
      </c>
      <c r="AD96" t="str">
        <f>IF(H96=$AD$2,I96,IF(J96=$AD$2,K96,IF(L96=$AD$2,M96,"-")))</f>
        <v>-</v>
      </c>
      <c r="AE96" t="str">
        <f>IF(H96=$AE$2,I96,IF(J96=$AE$2,K96,IF(L96=$AE$2,M96,"-")))</f>
        <v>-</v>
      </c>
      <c r="AF96" t="str">
        <f>IF(H96=$AF$2,I96,IF(J96=$AF$2,K96,IF(L96=$AF$2,M96,"-")))</f>
        <v>-</v>
      </c>
      <c r="AG96" t="str">
        <f>IF(H96=$AG$2,I96,IF(J96=$AG$2,K96,IF(L96=$AG$2,M96,"-")))</f>
        <v>S</v>
      </c>
      <c r="AH96" t="str">
        <f>IF(H96=$AH$2,I96,IF(J96=$AH$2,K96,IF(L96=$AH$2,M96,"-")))</f>
        <v>-</v>
      </c>
      <c r="AI96" t="str">
        <f>IF(H96=$AI$2,I96,IF(J96=$AI$2,K96,IF(L96=$AI$2,M96,"-")))</f>
        <v>-</v>
      </c>
      <c r="AJ96" t="str">
        <f>IF(H96=$AJ$2,I96,IF(J96=$AJ$2,K96,IF(L96=$AJ$2,M96,"-")))</f>
        <v>-</v>
      </c>
      <c r="AK96" t="str">
        <f>IF(H96=$AK$2,I96,IF(J96=$AK$2,K96,IF(L96=$AK$2,M96,"-")))</f>
        <v>-</v>
      </c>
      <c r="AL96" t="str">
        <f>IF(H96=$AL$2,I96,IF(J96=$AL$2,K96,IF(L96=$AL$2,M96,"-")))</f>
        <v>C</v>
      </c>
      <c r="AM96" t="str">
        <f>IF(H96=$AM$2,I96,IF(J96=$AM$2,K96,IF(L96=$AM$2,M96,"-")))</f>
        <v>-</v>
      </c>
      <c r="AN96" s="14">
        <f>COUNTIF(Z96:AM96,$AN$2)</f>
        <v>0</v>
      </c>
      <c r="AO96" s="14">
        <f>COUNTIF(Z96:AM96,$AO$2)</f>
        <v>0</v>
      </c>
      <c r="AP96" s="14">
        <f>COUNTIF(Z96:AM96,$AP$2)</f>
        <v>0</v>
      </c>
      <c r="AQ96" s="14">
        <f>COUNTIF(Z96:AM96,$AQ$2)</f>
        <v>1</v>
      </c>
      <c r="AR96" s="14">
        <f>COUNTIF(Z96:AM96,$AR$2)</f>
        <v>1</v>
      </c>
      <c r="AS96" s="14">
        <f>COUNTIF(Z96:AM96,$AS$2)</f>
        <v>1</v>
      </c>
      <c r="AT96" s="14">
        <f t="shared" si="16"/>
        <v>2</v>
      </c>
      <c r="AU96" t="str">
        <f t="shared" si="15"/>
        <v>Fail</v>
      </c>
    </row>
    <row r="97" spans="1:47" x14ac:dyDescent="0.25">
      <c r="A97" t="s">
        <v>569</v>
      </c>
      <c r="B97" t="s">
        <v>32</v>
      </c>
      <c r="C97" t="s">
        <v>20</v>
      </c>
      <c r="D97">
        <v>3911785</v>
      </c>
      <c r="E97" t="s">
        <v>236</v>
      </c>
      <c r="F97" t="s">
        <v>41</v>
      </c>
      <c r="G97" t="s">
        <v>190</v>
      </c>
      <c r="H97" s="3" t="str">
        <f t="shared" si="8"/>
        <v>23T</v>
      </c>
      <c r="I97" s="7" t="str">
        <f t="shared" si="9"/>
        <v>F</v>
      </c>
      <c r="J97" s="3" t="str">
        <f t="shared" si="10"/>
        <v>46T</v>
      </c>
      <c r="K97" s="4" t="str">
        <f t="shared" si="11"/>
        <v>S</v>
      </c>
      <c r="L97" s="3" t="str">
        <f t="shared" si="12"/>
        <v>72T</v>
      </c>
      <c r="M97" s="8" t="str">
        <f t="shared" si="13"/>
        <v>C</v>
      </c>
      <c r="N97" t="s">
        <v>33</v>
      </c>
      <c r="O97">
        <v>2</v>
      </c>
      <c r="P97" t="s">
        <v>34</v>
      </c>
      <c r="Q97" t="s">
        <v>25</v>
      </c>
      <c r="R97">
        <v>-0.84279999999999999</v>
      </c>
      <c r="U97" t="s">
        <v>31</v>
      </c>
      <c r="V97">
        <v>38</v>
      </c>
      <c r="W97">
        <v>1</v>
      </c>
      <c r="X97">
        <v>4153</v>
      </c>
      <c r="Y97" s="20" t="s">
        <v>693</v>
      </c>
      <c r="Z97" t="str">
        <f>IF(H97=$Z$2,I97,IF(J97=$Z$2,K97,IF(L97=$Z$2,M97,"-")))</f>
        <v>-</v>
      </c>
      <c r="AA97" t="str">
        <f>IF(H97=$AA$2,I97,IF(J97=$AA$2,K97,IF(L97=$AA$2,M97,"-")))</f>
        <v>-</v>
      </c>
      <c r="AB97" t="str">
        <f>IF(H97=$AB$2,I97,IF(J97=$AB$2,K97,IF(L97=$AB$2,M97,"-")))</f>
        <v>-</v>
      </c>
      <c r="AC97" t="str">
        <f>IF(H97=$AC$2,I97,IF(J97=$AC$2,K97,IF(L97=$AC$2,M97,"-")))</f>
        <v>F</v>
      </c>
      <c r="AD97" t="str">
        <f>IF(H97=$AD$2,I97,IF(J97=$AD$2,K97,IF(L97=$AD$2,M97,"-")))</f>
        <v>-</v>
      </c>
      <c r="AE97" t="str">
        <f>IF(H97=$AE$2,I97,IF(J97=$AE$2,K97,IF(L97=$AE$2,M97,"-")))</f>
        <v>-</v>
      </c>
      <c r="AF97" t="str">
        <f>IF(H97=$AF$2,I97,IF(J97=$AF$2,K97,IF(L97=$AF$2,M97,"-")))</f>
        <v>-</v>
      </c>
      <c r="AG97" t="str">
        <f>IF(H97=$AG$2,I97,IF(J97=$AG$2,K97,IF(L97=$AG$2,M97,"-")))</f>
        <v>S</v>
      </c>
      <c r="AH97" t="str">
        <f>IF(H97=$AH$2,I97,IF(J97=$AH$2,K97,IF(L97=$AH$2,M97,"-")))</f>
        <v>-</v>
      </c>
      <c r="AI97" t="str">
        <f>IF(H97=$AI$2,I97,IF(J97=$AI$2,K97,IF(L97=$AI$2,M97,"-")))</f>
        <v>-</v>
      </c>
      <c r="AJ97" t="str">
        <f>IF(H97=$AJ$2,I97,IF(J97=$AJ$2,K97,IF(L97=$AJ$2,M97,"-")))</f>
        <v>-</v>
      </c>
      <c r="AK97" t="str">
        <f>IF(H97=$AK$2,I97,IF(J97=$AK$2,K97,IF(L97=$AK$2,M97,"-")))</f>
        <v>-</v>
      </c>
      <c r="AL97" t="str">
        <f>IF(H97=$AL$2,I97,IF(J97=$AL$2,K97,IF(L97=$AL$2,M97,"-")))</f>
        <v>C</v>
      </c>
      <c r="AM97" t="str">
        <f>IF(H97=$AM$2,I97,IF(J97=$AM$2,K97,IF(L97=$AM$2,M97,"-")))</f>
        <v>-</v>
      </c>
      <c r="AN97" s="14">
        <f>COUNTIF(Z97:AM97,$AN$2)</f>
        <v>0</v>
      </c>
      <c r="AO97" s="14">
        <f>COUNTIF(Z97:AM97,$AO$2)</f>
        <v>0</v>
      </c>
      <c r="AP97" s="14">
        <f>COUNTIF(Z97:AM97,$AP$2)</f>
        <v>0</v>
      </c>
      <c r="AQ97" s="14">
        <f>COUNTIF(Z97:AM97,$AQ$2)</f>
        <v>1</v>
      </c>
      <c r="AR97" s="14">
        <f>COUNTIF(Z97:AM97,$AR$2)</f>
        <v>1</v>
      </c>
      <c r="AS97" s="14">
        <f>COUNTIF(Z97:AM97,$AS$2)</f>
        <v>1</v>
      </c>
      <c r="AT97" s="14">
        <f t="shared" si="16"/>
        <v>2</v>
      </c>
      <c r="AU97" t="str">
        <f t="shared" si="15"/>
        <v>Fail</v>
      </c>
    </row>
    <row r="98" spans="1:47" x14ac:dyDescent="0.25">
      <c r="A98" t="s">
        <v>570</v>
      </c>
      <c r="B98" t="s">
        <v>19</v>
      </c>
      <c r="C98" t="s">
        <v>20</v>
      </c>
      <c r="D98">
        <v>3911807</v>
      </c>
      <c r="E98" t="s">
        <v>293</v>
      </c>
      <c r="F98" t="s">
        <v>41</v>
      </c>
      <c r="G98" t="s">
        <v>109</v>
      </c>
      <c r="H98" s="3" t="str">
        <f t="shared" si="8"/>
        <v>23T</v>
      </c>
      <c r="I98" s="7" t="str">
        <f t="shared" si="9"/>
        <v>S</v>
      </c>
      <c r="J98" s="3" t="str">
        <f t="shared" si="10"/>
        <v>46T</v>
      </c>
      <c r="K98" s="4" t="str">
        <f t="shared" si="11"/>
        <v>S</v>
      </c>
      <c r="L98" s="3" t="str">
        <f t="shared" si="12"/>
        <v>72T</v>
      </c>
      <c r="M98" s="8" t="str">
        <f t="shared" si="13"/>
        <v>C</v>
      </c>
      <c r="N98" t="s">
        <v>30</v>
      </c>
      <c r="O98">
        <v>3</v>
      </c>
      <c r="P98" t="s">
        <v>24</v>
      </c>
      <c r="Q98" t="s">
        <v>25</v>
      </c>
      <c r="R98">
        <v>-0.44409999999999999</v>
      </c>
      <c r="S98">
        <v>1801</v>
      </c>
      <c r="T98">
        <v>67152</v>
      </c>
      <c r="U98" t="s">
        <v>31</v>
      </c>
      <c r="V98">
        <v>36</v>
      </c>
      <c r="W98">
        <v>3</v>
      </c>
      <c r="X98">
        <v>4153</v>
      </c>
      <c r="Y98" s="20" t="s">
        <v>693</v>
      </c>
      <c r="Z98" t="str">
        <f>IF(H98=$Z$2,I98,IF(J98=$Z$2,K98,IF(L98=$Z$2,M98,"-")))</f>
        <v>-</v>
      </c>
      <c r="AA98" t="str">
        <f>IF(H98=$AA$2,I98,IF(J98=$AA$2,K98,IF(L98=$AA$2,M98,"-")))</f>
        <v>-</v>
      </c>
      <c r="AB98" t="str">
        <f>IF(H98=$AB$2,I98,IF(J98=$AB$2,K98,IF(L98=$AB$2,M98,"-")))</f>
        <v>-</v>
      </c>
      <c r="AC98" t="str">
        <f>IF(H98=$AC$2,I98,IF(J98=$AC$2,K98,IF(L98=$AC$2,M98,"-")))</f>
        <v>S</v>
      </c>
      <c r="AD98" t="str">
        <f>IF(H98=$AD$2,I98,IF(J98=$AD$2,K98,IF(L98=$AD$2,M98,"-")))</f>
        <v>-</v>
      </c>
      <c r="AE98" t="str">
        <f>IF(H98=$AE$2,I98,IF(J98=$AE$2,K98,IF(L98=$AE$2,M98,"-")))</f>
        <v>-</v>
      </c>
      <c r="AF98" t="str">
        <f>IF(H98=$AF$2,I98,IF(J98=$AF$2,K98,IF(L98=$AF$2,M98,"-")))</f>
        <v>-</v>
      </c>
      <c r="AG98" t="str">
        <f>IF(H98=$AG$2,I98,IF(J98=$AG$2,K98,IF(L98=$AG$2,M98,"-")))</f>
        <v>S</v>
      </c>
      <c r="AH98" t="str">
        <f>IF(H98=$AH$2,I98,IF(J98=$AH$2,K98,IF(L98=$AH$2,M98,"-")))</f>
        <v>-</v>
      </c>
      <c r="AI98" t="str">
        <f>IF(H98=$AI$2,I98,IF(J98=$AI$2,K98,IF(L98=$AI$2,M98,"-")))</f>
        <v>-</v>
      </c>
      <c r="AJ98" t="str">
        <f>IF(H98=$AJ$2,I98,IF(J98=$AJ$2,K98,IF(L98=$AJ$2,M98,"-")))</f>
        <v>-</v>
      </c>
      <c r="AK98" t="str">
        <f>IF(H98=$AK$2,I98,IF(J98=$AK$2,K98,IF(L98=$AK$2,M98,"-")))</f>
        <v>-</v>
      </c>
      <c r="AL98" t="str">
        <f>IF(H98=$AL$2,I98,IF(J98=$AL$2,K98,IF(L98=$AL$2,M98,"-")))</f>
        <v>C</v>
      </c>
      <c r="AM98" t="str">
        <f>IF(H98=$AM$2,I98,IF(J98=$AM$2,K98,IF(L98=$AM$2,M98,"-")))</f>
        <v>-</v>
      </c>
      <c r="AN98" s="14">
        <f>COUNTIF(Z98:AM98,$AN$2)</f>
        <v>0</v>
      </c>
      <c r="AO98" s="14">
        <f>COUNTIF(Z98:AM98,$AO$2)</f>
        <v>0</v>
      </c>
      <c r="AP98" s="14">
        <f>COUNTIF(Z98:AM98,$AP$2)</f>
        <v>0</v>
      </c>
      <c r="AQ98" s="14">
        <f>COUNTIF(Z98:AM98,$AQ$2)</f>
        <v>1</v>
      </c>
      <c r="AR98" s="14">
        <f>COUNTIF(Z98:AM98,$AR$2)</f>
        <v>2</v>
      </c>
      <c r="AS98" s="14">
        <f>COUNTIF(Z98:AM98,$AS$2)</f>
        <v>0</v>
      </c>
      <c r="AT98" s="14">
        <f t="shared" si="16"/>
        <v>3</v>
      </c>
      <c r="AU98" t="str">
        <f t="shared" si="15"/>
        <v>Pass</v>
      </c>
    </row>
    <row r="99" spans="1:47" x14ac:dyDescent="0.25">
      <c r="A99" t="s">
        <v>572</v>
      </c>
      <c r="B99" t="s">
        <v>32</v>
      </c>
      <c r="C99" t="s">
        <v>20</v>
      </c>
      <c r="D99">
        <v>3911834</v>
      </c>
      <c r="E99" t="s">
        <v>236</v>
      </c>
      <c r="F99" t="s">
        <v>57</v>
      </c>
      <c r="G99" t="s">
        <v>240</v>
      </c>
      <c r="H99" s="3" t="str">
        <f t="shared" si="8"/>
        <v>23T</v>
      </c>
      <c r="I99" s="7" t="str">
        <f t="shared" si="9"/>
        <v>F</v>
      </c>
      <c r="J99" s="3" t="str">
        <f t="shared" si="10"/>
        <v>53T</v>
      </c>
      <c r="K99" s="4" t="str">
        <f t="shared" si="11"/>
        <v>C</v>
      </c>
      <c r="L99" s="3" t="str">
        <f t="shared" si="12"/>
        <v>72T</v>
      </c>
      <c r="M99" s="8" t="str">
        <f t="shared" si="13"/>
        <v>S</v>
      </c>
      <c r="N99" t="s">
        <v>33</v>
      </c>
      <c r="O99">
        <v>2</v>
      </c>
      <c r="P99" t="s">
        <v>34</v>
      </c>
      <c r="Q99" t="s">
        <v>25</v>
      </c>
      <c r="R99">
        <v>-0.94799999999999995</v>
      </c>
      <c r="U99" t="s">
        <v>31</v>
      </c>
      <c r="V99">
        <v>30</v>
      </c>
      <c r="W99">
        <v>2</v>
      </c>
      <c r="X99">
        <v>4153</v>
      </c>
      <c r="Y99" s="20" t="s">
        <v>693</v>
      </c>
      <c r="Z99" t="str">
        <f>IF(H99=$Z$2,I99,IF(J99=$Z$2,K99,IF(L99=$Z$2,M99,"-")))</f>
        <v>-</v>
      </c>
      <c r="AA99" t="str">
        <f>IF(H99=$AA$2,I99,IF(J99=$AA$2,K99,IF(L99=$AA$2,M99,"-")))</f>
        <v>-</v>
      </c>
      <c r="AB99" t="str">
        <f>IF(H99=$AB$2,I99,IF(J99=$AB$2,K99,IF(L99=$AB$2,M99,"-")))</f>
        <v>-</v>
      </c>
      <c r="AC99" t="str">
        <f>IF(H99=$AC$2,I99,IF(J99=$AC$2,K99,IF(L99=$AC$2,M99,"-")))</f>
        <v>F</v>
      </c>
      <c r="AD99" t="str">
        <f>IF(H99=$AD$2,I99,IF(J99=$AD$2,K99,IF(L99=$AD$2,M99,"-")))</f>
        <v>-</v>
      </c>
      <c r="AE99" t="str">
        <f>IF(H99=$AE$2,I99,IF(J99=$AE$2,K99,IF(L99=$AE$2,M99,"-")))</f>
        <v>-</v>
      </c>
      <c r="AF99" t="str">
        <f>IF(H99=$AF$2,I99,IF(J99=$AF$2,K99,IF(L99=$AF$2,M99,"-")))</f>
        <v>-</v>
      </c>
      <c r="AG99" t="str">
        <f>IF(H99=$AG$2,I99,IF(J99=$AG$2,K99,IF(L99=$AG$2,M99,"-")))</f>
        <v>-</v>
      </c>
      <c r="AH99" t="str">
        <f>IF(H99=$AH$2,I99,IF(J99=$AH$2,K99,IF(L99=$AH$2,M99,"-")))</f>
        <v>-</v>
      </c>
      <c r="AI99" t="str">
        <f>IF(H99=$AI$2,I99,IF(J99=$AI$2,K99,IF(L99=$AI$2,M99,"-")))</f>
        <v>C</v>
      </c>
      <c r="AJ99" t="str">
        <f>IF(H99=$AJ$2,I99,IF(J99=$AJ$2,K99,IF(L99=$AJ$2,M99,"-")))</f>
        <v>-</v>
      </c>
      <c r="AK99" t="str">
        <f>IF(H99=$AK$2,I99,IF(J99=$AK$2,K99,IF(L99=$AK$2,M99,"-")))</f>
        <v>-</v>
      </c>
      <c r="AL99" t="str">
        <f>IF(H99=$AL$2,I99,IF(J99=$AL$2,K99,IF(L99=$AL$2,M99,"-")))</f>
        <v>S</v>
      </c>
      <c r="AM99" t="str">
        <f>IF(H99=$AM$2,I99,IF(J99=$AM$2,K99,IF(L99=$AM$2,M99,"-")))</f>
        <v>-</v>
      </c>
      <c r="AN99" s="14">
        <f>COUNTIF(Z99:AM99,$AN$2)</f>
        <v>0</v>
      </c>
      <c r="AO99" s="14">
        <f>COUNTIF(Z99:AM99,$AO$2)</f>
        <v>0</v>
      </c>
      <c r="AP99" s="14">
        <f>COUNTIF(Z99:AM99,$AP$2)</f>
        <v>0</v>
      </c>
      <c r="AQ99" s="14">
        <f>COUNTIF(Z99:AM99,$AQ$2)</f>
        <v>1</v>
      </c>
      <c r="AR99" s="14">
        <f>COUNTIF(Z99:AM99,$AR$2)</f>
        <v>1</v>
      </c>
      <c r="AS99" s="14">
        <f>COUNTIF(Z99:AM99,$AS$2)</f>
        <v>1</v>
      </c>
      <c r="AT99" s="14">
        <f t="shared" si="16"/>
        <v>2</v>
      </c>
      <c r="AU99" t="str">
        <f t="shared" si="15"/>
        <v>Fail</v>
      </c>
    </row>
    <row r="100" spans="1:47" x14ac:dyDescent="0.25">
      <c r="A100" t="s">
        <v>573</v>
      </c>
      <c r="B100" t="s">
        <v>19</v>
      </c>
      <c r="C100" t="s">
        <v>20</v>
      </c>
      <c r="D100">
        <v>3911850</v>
      </c>
      <c r="E100" t="s">
        <v>108</v>
      </c>
      <c r="F100" t="s">
        <v>41</v>
      </c>
      <c r="G100" t="s">
        <v>109</v>
      </c>
      <c r="H100" s="3" t="str">
        <f t="shared" si="8"/>
        <v>23T</v>
      </c>
      <c r="I100" s="7" t="str">
        <f t="shared" si="9"/>
        <v>C</v>
      </c>
      <c r="J100" s="3" t="str">
        <f t="shared" si="10"/>
        <v>46T</v>
      </c>
      <c r="K100" s="4" t="str">
        <f t="shared" si="11"/>
        <v>S</v>
      </c>
      <c r="L100" s="3" t="str">
        <f t="shared" si="12"/>
        <v>72T</v>
      </c>
      <c r="M100" s="8" t="str">
        <f t="shared" si="13"/>
        <v>C</v>
      </c>
      <c r="N100" t="s">
        <v>43</v>
      </c>
      <c r="O100">
        <v>3</v>
      </c>
      <c r="P100" t="s">
        <v>24</v>
      </c>
      <c r="Q100" t="s">
        <v>25</v>
      </c>
      <c r="R100">
        <v>-2.5700000000000001E-2</v>
      </c>
      <c r="S100">
        <v>1371</v>
      </c>
      <c r="T100">
        <v>54049</v>
      </c>
      <c r="U100" t="s">
        <v>31</v>
      </c>
      <c r="V100">
        <v>40</v>
      </c>
      <c r="W100">
        <v>3</v>
      </c>
      <c r="X100">
        <v>4153</v>
      </c>
      <c r="Y100" s="20" t="s">
        <v>693</v>
      </c>
      <c r="Z100" t="str">
        <f>IF(H100=$Z$2,I100,IF(J100=$Z$2,K100,IF(L100=$Z$2,M100,"-")))</f>
        <v>-</v>
      </c>
      <c r="AA100" t="str">
        <f>IF(H100=$AA$2,I100,IF(J100=$AA$2,K100,IF(L100=$AA$2,M100,"-")))</f>
        <v>-</v>
      </c>
      <c r="AB100" t="str">
        <f>IF(H100=$AB$2,I100,IF(J100=$AB$2,K100,IF(L100=$AB$2,M100,"-")))</f>
        <v>-</v>
      </c>
      <c r="AC100" t="str">
        <f>IF(H100=$AC$2,I100,IF(J100=$AC$2,K100,IF(L100=$AC$2,M100,"-")))</f>
        <v>C</v>
      </c>
      <c r="AD100" t="str">
        <f>IF(H100=$AD$2,I100,IF(J100=$AD$2,K100,IF(L100=$AD$2,M100,"-")))</f>
        <v>-</v>
      </c>
      <c r="AE100" t="str">
        <f>IF(H100=$AE$2,I100,IF(J100=$AE$2,K100,IF(L100=$AE$2,M100,"-")))</f>
        <v>-</v>
      </c>
      <c r="AF100" t="str">
        <f>IF(H100=$AF$2,I100,IF(J100=$AF$2,K100,IF(L100=$AF$2,M100,"-")))</f>
        <v>-</v>
      </c>
      <c r="AG100" t="str">
        <f>IF(H100=$AG$2,I100,IF(J100=$AG$2,K100,IF(L100=$AG$2,M100,"-")))</f>
        <v>S</v>
      </c>
      <c r="AH100" t="str">
        <f>IF(H100=$AH$2,I100,IF(J100=$AH$2,K100,IF(L100=$AH$2,M100,"-")))</f>
        <v>-</v>
      </c>
      <c r="AI100" t="str">
        <f>IF(H100=$AI$2,I100,IF(J100=$AI$2,K100,IF(L100=$AI$2,M100,"-")))</f>
        <v>-</v>
      </c>
      <c r="AJ100" t="str">
        <f>IF(H100=$AJ$2,I100,IF(J100=$AJ$2,K100,IF(L100=$AJ$2,M100,"-")))</f>
        <v>-</v>
      </c>
      <c r="AK100" t="str">
        <f>IF(H100=$AK$2,I100,IF(J100=$AK$2,K100,IF(L100=$AK$2,M100,"-")))</f>
        <v>-</v>
      </c>
      <c r="AL100" t="str">
        <f>IF(H100=$AL$2,I100,IF(J100=$AL$2,K100,IF(L100=$AL$2,M100,"-")))</f>
        <v>C</v>
      </c>
      <c r="AM100" t="str">
        <f>IF(H100=$AM$2,I100,IF(J100=$AM$2,K100,IF(L100=$AM$2,M100,"-")))</f>
        <v>-</v>
      </c>
      <c r="AN100" s="14">
        <f>COUNTIF(Z100:AM100,$AN$2)</f>
        <v>0</v>
      </c>
      <c r="AO100" s="14">
        <f>COUNTIF(Z100:AM100,$AO$2)</f>
        <v>0</v>
      </c>
      <c r="AP100" s="14">
        <f>COUNTIF(Z100:AM100,$AP$2)</f>
        <v>0</v>
      </c>
      <c r="AQ100" s="14">
        <f>COUNTIF(Z100:AM100,$AQ$2)</f>
        <v>2</v>
      </c>
      <c r="AR100" s="14">
        <f>COUNTIF(Z100:AM100,$AR$2)</f>
        <v>1</v>
      </c>
      <c r="AS100" s="14">
        <f>COUNTIF(Z100:AM100,$AS$2)</f>
        <v>0</v>
      </c>
      <c r="AT100" s="14">
        <f t="shared" si="16"/>
        <v>3</v>
      </c>
      <c r="AU100" t="str">
        <f t="shared" si="15"/>
        <v>Pass</v>
      </c>
    </row>
    <row r="101" spans="1:47" x14ac:dyDescent="0.25">
      <c r="A101" t="s">
        <v>574</v>
      </c>
      <c r="B101" t="s">
        <v>32</v>
      </c>
      <c r="C101" t="s">
        <v>20</v>
      </c>
      <c r="D101">
        <v>3911901</v>
      </c>
      <c r="E101" t="s">
        <v>293</v>
      </c>
      <c r="F101" t="s">
        <v>57</v>
      </c>
      <c r="G101" t="s">
        <v>192</v>
      </c>
      <c r="H101" s="3" t="str">
        <f t="shared" si="8"/>
        <v>23T</v>
      </c>
      <c r="I101" s="7" t="str">
        <f t="shared" si="9"/>
        <v>S</v>
      </c>
      <c r="J101" s="3" t="str">
        <f t="shared" si="10"/>
        <v>53T</v>
      </c>
      <c r="K101" s="4" t="str">
        <f t="shared" si="11"/>
        <v>C</v>
      </c>
      <c r="L101" s="3" t="str">
        <f t="shared" si="12"/>
        <v>72T</v>
      </c>
      <c r="M101" s="8" t="str">
        <f t="shared" si="13"/>
        <v>S</v>
      </c>
      <c r="N101" t="s">
        <v>30</v>
      </c>
      <c r="O101">
        <v>3</v>
      </c>
      <c r="P101" t="s">
        <v>24</v>
      </c>
      <c r="Q101" t="s">
        <v>25</v>
      </c>
      <c r="R101">
        <v>-0.34060000000000001</v>
      </c>
      <c r="S101">
        <v>1719</v>
      </c>
      <c r="T101">
        <v>64607</v>
      </c>
      <c r="U101" t="s">
        <v>31</v>
      </c>
      <c r="V101">
        <v>18</v>
      </c>
      <c r="W101">
        <v>1</v>
      </c>
      <c r="X101">
        <v>4153</v>
      </c>
      <c r="Y101" s="20" t="s">
        <v>693</v>
      </c>
      <c r="Z101" t="str">
        <f>IF(H101=$Z$2,I101,IF(J101=$Z$2,K101,IF(L101=$Z$2,M101,"-")))</f>
        <v>-</v>
      </c>
      <c r="AA101" t="str">
        <f>IF(H101=$AA$2,I101,IF(J101=$AA$2,K101,IF(L101=$AA$2,M101,"-")))</f>
        <v>-</v>
      </c>
      <c r="AB101" t="str">
        <f>IF(H101=$AB$2,I101,IF(J101=$AB$2,K101,IF(L101=$AB$2,M101,"-")))</f>
        <v>-</v>
      </c>
      <c r="AC101" t="str">
        <f>IF(H101=$AC$2,I101,IF(J101=$AC$2,K101,IF(L101=$AC$2,M101,"-")))</f>
        <v>S</v>
      </c>
      <c r="AD101" t="str">
        <f>IF(H101=$AD$2,I101,IF(J101=$AD$2,K101,IF(L101=$AD$2,M101,"-")))</f>
        <v>-</v>
      </c>
      <c r="AE101" t="str">
        <f>IF(H101=$AE$2,I101,IF(J101=$AE$2,K101,IF(L101=$AE$2,M101,"-")))</f>
        <v>-</v>
      </c>
      <c r="AF101" t="str">
        <f>IF(H101=$AF$2,I101,IF(J101=$AF$2,K101,IF(L101=$AF$2,M101,"-")))</f>
        <v>-</v>
      </c>
      <c r="AG101" t="str">
        <f>IF(H101=$AG$2,I101,IF(J101=$AG$2,K101,IF(L101=$AG$2,M101,"-")))</f>
        <v>-</v>
      </c>
      <c r="AH101" t="str">
        <f>IF(H101=$AH$2,I101,IF(J101=$AH$2,K101,IF(L101=$AH$2,M101,"-")))</f>
        <v>-</v>
      </c>
      <c r="AI101" t="str">
        <f>IF(H101=$AI$2,I101,IF(J101=$AI$2,K101,IF(L101=$AI$2,M101,"-")))</f>
        <v>C</v>
      </c>
      <c r="AJ101" t="str">
        <f>IF(H101=$AJ$2,I101,IF(J101=$AJ$2,K101,IF(L101=$AJ$2,M101,"-")))</f>
        <v>-</v>
      </c>
      <c r="AK101" t="str">
        <f>IF(H101=$AK$2,I101,IF(J101=$AK$2,K101,IF(L101=$AK$2,M101,"-")))</f>
        <v>-</v>
      </c>
      <c r="AL101" t="str">
        <f>IF(H101=$AL$2,I101,IF(J101=$AL$2,K101,IF(L101=$AL$2,M101,"-")))</f>
        <v>S</v>
      </c>
      <c r="AM101" t="str">
        <f>IF(H101=$AM$2,I101,IF(J101=$AM$2,K101,IF(L101=$AM$2,M101,"-")))</f>
        <v>-</v>
      </c>
      <c r="AN101" s="14">
        <f>COUNTIF(Z101:AM101,$AN$2)</f>
        <v>0</v>
      </c>
      <c r="AO101" s="14">
        <f>COUNTIF(Z101:AM101,$AO$2)</f>
        <v>0</v>
      </c>
      <c r="AP101" s="14">
        <f>COUNTIF(Z101:AM101,$AP$2)</f>
        <v>0</v>
      </c>
      <c r="AQ101" s="14">
        <f>COUNTIF(Z101:AM101,$AQ$2)</f>
        <v>1</v>
      </c>
      <c r="AR101" s="14">
        <f>COUNTIF(Z101:AM101,$AR$2)</f>
        <v>2</v>
      </c>
      <c r="AS101" s="14">
        <f>COUNTIF(Z101:AM101,$AS$2)</f>
        <v>0</v>
      </c>
      <c r="AT101" s="14">
        <f t="shared" si="16"/>
        <v>3</v>
      </c>
      <c r="AU101" t="str">
        <f t="shared" si="15"/>
        <v>Pass</v>
      </c>
    </row>
    <row r="102" spans="1:47" x14ac:dyDescent="0.25">
      <c r="A102" t="s">
        <v>575</v>
      </c>
      <c r="B102" t="s">
        <v>19</v>
      </c>
      <c r="C102" t="s">
        <v>20</v>
      </c>
      <c r="D102">
        <v>3911923</v>
      </c>
      <c r="E102" t="s">
        <v>236</v>
      </c>
      <c r="F102" t="s">
        <v>237</v>
      </c>
      <c r="G102" t="s">
        <v>238</v>
      </c>
      <c r="H102" s="3" t="str">
        <f t="shared" ref="H102:H158" si="17">LEFT(E102,3)</f>
        <v>23T</v>
      </c>
      <c r="I102" s="7" t="str">
        <f t="shared" ref="I102:I158" si="18">MID(E102,5,1)</f>
        <v>F</v>
      </c>
      <c r="J102" s="3" t="str">
        <f t="shared" ref="J102:J158" si="19">LEFT(F102,3)</f>
        <v>46T</v>
      </c>
      <c r="K102" s="4" t="str">
        <f t="shared" ref="K102:K158" si="20">MID(F102,5,1)</f>
        <v>F</v>
      </c>
      <c r="L102" s="3" t="str">
        <f t="shared" ref="L102:L158" si="21">LEFT(G102,3)</f>
        <v>72T</v>
      </c>
      <c r="M102" s="8" t="str">
        <f t="shared" ref="M102:M158" si="22">MID(G102,5,1)</f>
        <v>F</v>
      </c>
      <c r="N102" t="s">
        <v>21</v>
      </c>
      <c r="O102">
        <v>0</v>
      </c>
      <c r="P102" t="s">
        <v>22</v>
      </c>
      <c r="Q102" s="5" t="s">
        <v>25</v>
      </c>
      <c r="R102">
        <v>0</v>
      </c>
      <c r="U102" t="s">
        <v>31</v>
      </c>
      <c r="V102">
        <v>24</v>
      </c>
      <c r="W102">
        <v>1</v>
      </c>
      <c r="X102">
        <v>4153</v>
      </c>
      <c r="Y102" s="20" t="s">
        <v>693</v>
      </c>
      <c r="Z102" t="str">
        <f>IF(H102=$Z$2,I102,IF(J102=$Z$2,K102,IF(L102=$Z$2,M102,"-")))</f>
        <v>-</v>
      </c>
      <c r="AA102" t="str">
        <f>IF(H102=$AA$2,I102,IF(J102=$AA$2,K102,IF(L102=$AA$2,M102,"-")))</f>
        <v>-</v>
      </c>
      <c r="AB102" t="str">
        <f>IF(H102=$AB$2,I102,IF(J102=$AB$2,K102,IF(L102=$AB$2,M102,"-")))</f>
        <v>-</v>
      </c>
      <c r="AC102" t="str">
        <f>IF(H102=$AC$2,I102,IF(J102=$AC$2,K102,IF(L102=$AC$2,M102,"-")))</f>
        <v>F</v>
      </c>
      <c r="AD102" t="str">
        <f>IF(H102=$AD$2,I102,IF(J102=$AD$2,K102,IF(L102=$AD$2,M102,"-")))</f>
        <v>-</v>
      </c>
      <c r="AE102" t="str">
        <f>IF(H102=$AE$2,I102,IF(J102=$AE$2,K102,IF(L102=$AE$2,M102,"-")))</f>
        <v>-</v>
      </c>
      <c r="AF102" t="str">
        <f>IF(H102=$AF$2,I102,IF(J102=$AF$2,K102,IF(L102=$AF$2,M102,"-")))</f>
        <v>-</v>
      </c>
      <c r="AG102" t="str">
        <f>IF(H102=$AG$2,I102,IF(J102=$AG$2,K102,IF(L102=$AG$2,M102,"-")))</f>
        <v>F</v>
      </c>
      <c r="AH102" t="str">
        <f>IF(H102=$AH$2,I102,IF(J102=$AH$2,K102,IF(L102=$AH$2,M102,"-")))</f>
        <v>-</v>
      </c>
      <c r="AI102" t="str">
        <f>IF(H102=$AI$2,I102,IF(J102=$AI$2,K102,IF(L102=$AI$2,M102,"-")))</f>
        <v>-</v>
      </c>
      <c r="AJ102" t="str">
        <f>IF(H102=$AJ$2,I102,IF(J102=$AJ$2,K102,IF(L102=$AJ$2,M102,"-")))</f>
        <v>-</v>
      </c>
      <c r="AK102" t="str">
        <f>IF(H102=$AK$2,I102,IF(J102=$AK$2,K102,IF(L102=$AK$2,M102,"-")))</f>
        <v>-</v>
      </c>
      <c r="AL102" t="str">
        <f>IF(H102=$AL$2,I102,IF(J102=$AL$2,K102,IF(L102=$AL$2,M102,"-")))</f>
        <v>F</v>
      </c>
      <c r="AM102" t="str">
        <f>IF(H102=$AM$2,I102,IF(J102=$AM$2,K102,IF(L102=$AM$2,M102,"-")))</f>
        <v>-</v>
      </c>
      <c r="AN102" s="14">
        <f>COUNTIF(Z102:AM102,$AN$2)</f>
        <v>0</v>
      </c>
      <c r="AO102" s="14">
        <f>COUNTIF(Z102:AM102,$AO$2)</f>
        <v>0</v>
      </c>
      <c r="AP102" s="14">
        <f>COUNTIF(Z102:AM102,$AP$2)</f>
        <v>0</v>
      </c>
      <c r="AQ102" s="14">
        <f>COUNTIF(Z102:AM102,$AQ$2)</f>
        <v>0</v>
      </c>
      <c r="AR102" s="14">
        <f>COUNTIF(Z102:AM102,$AR$2)</f>
        <v>0</v>
      </c>
      <c r="AS102" s="14">
        <f>COUNTIF(Z102:AM102,$AS$2)</f>
        <v>3</v>
      </c>
      <c r="AT102" s="14">
        <f t="shared" si="16"/>
        <v>0</v>
      </c>
      <c r="AU102" t="str">
        <f t="shared" si="15"/>
        <v>Fail</v>
      </c>
    </row>
    <row r="103" spans="1:47" x14ac:dyDescent="0.25">
      <c r="A103" t="s">
        <v>576</v>
      </c>
      <c r="B103" t="s">
        <v>19</v>
      </c>
      <c r="C103" t="s">
        <v>20</v>
      </c>
      <c r="D103">
        <v>3911939</v>
      </c>
      <c r="E103" t="s">
        <v>116</v>
      </c>
      <c r="F103" t="s">
        <v>41</v>
      </c>
      <c r="G103" t="s">
        <v>190</v>
      </c>
      <c r="H103" s="3" t="str">
        <f t="shared" si="17"/>
        <v>23T</v>
      </c>
      <c r="I103" s="7" t="str">
        <f t="shared" si="18"/>
        <v>S</v>
      </c>
      <c r="J103" s="3" t="str">
        <f t="shared" si="19"/>
        <v>46T</v>
      </c>
      <c r="K103" s="4" t="str">
        <f t="shared" si="20"/>
        <v>S</v>
      </c>
      <c r="L103" s="3" t="str">
        <f t="shared" si="21"/>
        <v>72T</v>
      </c>
      <c r="M103" s="8" t="str">
        <f t="shared" si="22"/>
        <v>C</v>
      </c>
      <c r="N103" t="s">
        <v>30</v>
      </c>
      <c r="O103">
        <v>3</v>
      </c>
      <c r="P103" t="s">
        <v>24</v>
      </c>
      <c r="Q103" t="s">
        <v>25</v>
      </c>
      <c r="R103">
        <v>-0.46200000000000002</v>
      </c>
      <c r="S103">
        <v>1815</v>
      </c>
      <c r="T103">
        <v>67578</v>
      </c>
      <c r="U103" t="s">
        <v>31</v>
      </c>
      <c r="V103">
        <v>22</v>
      </c>
      <c r="W103">
        <v>1</v>
      </c>
      <c r="X103">
        <v>4153</v>
      </c>
      <c r="Y103" s="20" t="s">
        <v>693</v>
      </c>
      <c r="Z103" t="str">
        <f>IF(H103=$Z$2,I103,IF(J103=$Z$2,K103,IF(L103=$Z$2,M103,"-")))</f>
        <v>-</v>
      </c>
      <c r="AA103" t="str">
        <f>IF(H103=$AA$2,I103,IF(J103=$AA$2,K103,IF(L103=$AA$2,M103,"-")))</f>
        <v>-</v>
      </c>
      <c r="AB103" t="str">
        <f>IF(H103=$AB$2,I103,IF(J103=$AB$2,K103,IF(L103=$AB$2,M103,"-")))</f>
        <v>-</v>
      </c>
      <c r="AC103" t="str">
        <f>IF(H103=$AC$2,I103,IF(J103=$AC$2,K103,IF(L103=$AC$2,M103,"-")))</f>
        <v>S</v>
      </c>
      <c r="AD103" t="str">
        <f>IF(H103=$AD$2,I103,IF(J103=$AD$2,K103,IF(L103=$AD$2,M103,"-")))</f>
        <v>-</v>
      </c>
      <c r="AE103" t="str">
        <f>IF(H103=$AE$2,I103,IF(J103=$AE$2,K103,IF(L103=$AE$2,M103,"-")))</f>
        <v>-</v>
      </c>
      <c r="AF103" t="str">
        <f>IF(H103=$AF$2,I103,IF(J103=$AF$2,K103,IF(L103=$AF$2,M103,"-")))</f>
        <v>-</v>
      </c>
      <c r="AG103" t="str">
        <f>IF(H103=$AG$2,I103,IF(J103=$AG$2,K103,IF(L103=$AG$2,M103,"-")))</f>
        <v>S</v>
      </c>
      <c r="AH103" t="str">
        <f>IF(H103=$AH$2,I103,IF(J103=$AH$2,K103,IF(L103=$AH$2,M103,"-")))</f>
        <v>-</v>
      </c>
      <c r="AI103" t="str">
        <f>IF(H103=$AI$2,I103,IF(J103=$AI$2,K103,IF(L103=$AI$2,M103,"-")))</f>
        <v>-</v>
      </c>
      <c r="AJ103" t="str">
        <f>IF(H103=$AJ$2,I103,IF(J103=$AJ$2,K103,IF(L103=$AJ$2,M103,"-")))</f>
        <v>-</v>
      </c>
      <c r="AK103" t="str">
        <f>IF(H103=$AK$2,I103,IF(J103=$AK$2,K103,IF(L103=$AK$2,M103,"-")))</f>
        <v>-</v>
      </c>
      <c r="AL103" t="str">
        <f>IF(H103=$AL$2,I103,IF(J103=$AL$2,K103,IF(L103=$AL$2,M103,"-")))</f>
        <v>C</v>
      </c>
      <c r="AM103" t="str">
        <f>IF(H103=$AM$2,I103,IF(J103=$AM$2,K103,IF(L103=$AM$2,M103,"-")))</f>
        <v>-</v>
      </c>
      <c r="AN103" s="14">
        <f>COUNTIF(Z103:AM103,$AN$2)</f>
        <v>0</v>
      </c>
      <c r="AO103" s="14">
        <f>COUNTIF(Z103:AM103,$AO$2)</f>
        <v>0</v>
      </c>
      <c r="AP103" s="14">
        <f>COUNTIF(Z103:AM103,$AP$2)</f>
        <v>0</v>
      </c>
      <c r="AQ103" s="14">
        <f>COUNTIF(Z103:AM103,$AQ$2)</f>
        <v>1</v>
      </c>
      <c r="AR103" s="14">
        <f>COUNTIF(Z103:AM103,$AR$2)</f>
        <v>2</v>
      </c>
      <c r="AS103" s="14">
        <f>COUNTIF(Z103:AM103,$AS$2)</f>
        <v>0</v>
      </c>
      <c r="AT103" s="14">
        <f t="shared" si="16"/>
        <v>3</v>
      </c>
      <c r="AU103" t="str">
        <f t="shared" ref="AU103:AU159" si="23">IF(AN103&gt;0,"ab",IF(AT103=3,"Pass","Fail"))</f>
        <v>Pass</v>
      </c>
    </row>
    <row r="104" spans="1:47" x14ac:dyDescent="0.25">
      <c r="A104" t="s">
        <v>577</v>
      </c>
      <c r="B104" t="s">
        <v>32</v>
      </c>
      <c r="C104" t="s">
        <v>20</v>
      </c>
      <c r="D104">
        <v>3911955</v>
      </c>
      <c r="E104" t="s">
        <v>236</v>
      </c>
      <c r="F104" t="s">
        <v>361</v>
      </c>
      <c r="G104" t="s">
        <v>240</v>
      </c>
      <c r="H104" s="3" t="str">
        <f t="shared" si="17"/>
        <v>23T</v>
      </c>
      <c r="I104" s="7" t="str">
        <f t="shared" si="18"/>
        <v>F</v>
      </c>
      <c r="J104" s="3" t="str">
        <f t="shared" si="19"/>
        <v>46T</v>
      </c>
      <c r="K104" s="4" t="str">
        <f t="shared" si="20"/>
        <v>S</v>
      </c>
      <c r="L104" s="3" t="str">
        <f t="shared" si="21"/>
        <v>72T</v>
      </c>
      <c r="M104" s="8" t="str">
        <f t="shared" si="22"/>
        <v>S</v>
      </c>
      <c r="N104" t="s">
        <v>36</v>
      </c>
      <c r="O104">
        <v>2</v>
      </c>
      <c r="P104" t="s">
        <v>34</v>
      </c>
      <c r="Q104" t="s">
        <v>25</v>
      </c>
      <c r="R104">
        <v>-0.68899999999999995</v>
      </c>
      <c r="U104" t="s">
        <v>31</v>
      </c>
      <c r="V104">
        <v>18</v>
      </c>
      <c r="W104">
        <v>1</v>
      </c>
      <c r="X104">
        <v>4153</v>
      </c>
      <c r="Y104" s="20" t="s">
        <v>693</v>
      </c>
      <c r="Z104" t="str">
        <f>IF(H104=$Z$2,I104,IF(J104=$Z$2,K104,IF(L104=$Z$2,M104,"-")))</f>
        <v>-</v>
      </c>
      <c r="AA104" t="str">
        <f>IF(H104=$AA$2,I104,IF(J104=$AA$2,K104,IF(L104=$AA$2,M104,"-")))</f>
        <v>-</v>
      </c>
      <c r="AB104" t="str">
        <f>IF(H104=$AB$2,I104,IF(J104=$AB$2,K104,IF(L104=$AB$2,M104,"-")))</f>
        <v>-</v>
      </c>
      <c r="AC104" t="str">
        <f>IF(H104=$AC$2,I104,IF(J104=$AC$2,K104,IF(L104=$AC$2,M104,"-")))</f>
        <v>F</v>
      </c>
      <c r="AD104" t="str">
        <f>IF(H104=$AD$2,I104,IF(J104=$AD$2,K104,IF(L104=$AD$2,M104,"-")))</f>
        <v>-</v>
      </c>
      <c r="AE104" t="str">
        <f>IF(H104=$AE$2,I104,IF(J104=$AE$2,K104,IF(L104=$AE$2,M104,"-")))</f>
        <v>-</v>
      </c>
      <c r="AF104" t="str">
        <f>IF(H104=$AF$2,I104,IF(J104=$AF$2,K104,IF(L104=$AF$2,M104,"-")))</f>
        <v>-</v>
      </c>
      <c r="AG104" t="str">
        <f>IF(H104=$AG$2,I104,IF(J104=$AG$2,K104,IF(L104=$AG$2,M104,"-")))</f>
        <v>S</v>
      </c>
      <c r="AH104" t="str">
        <f>IF(H104=$AH$2,I104,IF(J104=$AH$2,K104,IF(L104=$AH$2,M104,"-")))</f>
        <v>-</v>
      </c>
      <c r="AI104" t="str">
        <f>IF(H104=$AI$2,I104,IF(J104=$AI$2,K104,IF(L104=$AI$2,M104,"-")))</f>
        <v>-</v>
      </c>
      <c r="AJ104" t="str">
        <f>IF(H104=$AJ$2,I104,IF(J104=$AJ$2,K104,IF(L104=$AJ$2,M104,"-")))</f>
        <v>-</v>
      </c>
      <c r="AK104" t="str">
        <f>IF(H104=$AK$2,I104,IF(J104=$AK$2,K104,IF(L104=$AK$2,M104,"-")))</f>
        <v>-</v>
      </c>
      <c r="AL104" t="str">
        <f>IF(H104=$AL$2,I104,IF(J104=$AL$2,K104,IF(L104=$AL$2,M104,"-")))</f>
        <v>S</v>
      </c>
      <c r="AM104" t="str">
        <f>IF(H104=$AM$2,I104,IF(J104=$AM$2,K104,IF(L104=$AM$2,M104,"-")))</f>
        <v>-</v>
      </c>
      <c r="AN104" s="14">
        <f>COUNTIF(Z104:AM104,$AN$2)</f>
        <v>0</v>
      </c>
      <c r="AO104" s="14">
        <f>COUNTIF(Z104:AM104,$AO$2)</f>
        <v>0</v>
      </c>
      <c r="AP104" s="14">
        <f>COUNTIF(Z104:AM104,$AP$2)</f>
        <v>0</v>
      </c>
      <c r="AQ104" s="14">
        <f>COUNTIF(Z104:AM104,$AQ$2)</f>
        <v>0</v>
      </c>
      <c r="AR104" s="14">
        <f>COUNTIF(Z104:AM104,$AR$2)</f>
        <v>2</v>
      </c>
      <c r="AS104" s="14">
        <f>COUNTIF(Z104:AM104,$AS$2)</f>
        <v>1</v>
      </c>
      <c r="AT104" s="14">
        <f t="shared" si="16"/>
        <v>2</v>
      </c>
      <c r="AU104" t="str">
        <f t="shared" si="23"/>
        <v>Fail</v>
      </c>
    </row>
    <row r="105" spans="1:47" x14ac:dyDescent="0.25">
      <c r="A105" t="s">
        <v>578</v>
      </c>
      <c r="B105" t="s">
        <v>32</v>
      </c>
      <c r="C105" t="s">
        <v>20</v>
      </c>
      <c r="D105">
        <v>3911982</v>
      </c>
      <c r="E105" t="s">
        <v>579</v>
      </c>
      <c r="F105" t="s">
        <v>41</v>
      </c>
      <c r="G105" t="s">
        <v>240</v>
      </c>
      <c r="H105" s="3" t="str">
        <f t="shared" si="17"/>
        <v>18T</v>
      </c>
      <c r="I105" s="7" t="str">
        <f t="shared" si="18"/>
        <v>F</v>
      </c>
      <c r="J105" s="3" t="str">
        <f t="shared" si="19"/>
        <v>46T</v>
      </c>
      <c r="K105" s="4" t="str">
        <f t="shared" si="20"/>
        <v>S</v>
      </c>
      <c r="L105" s="3" t="str">
        <f t="shared" si="21"/>
        <v>72T</v>
      </c>
      <c r="M105" s="8" t="str">
        <f t="shared" si="22"/>
        <v>S</v>
      </c>
      <c r="N105" t="s">
        <v>36</v>
      </c>
      <c r="O105">
        <v>2</v>
      </c>
      <c r="P105" t="s">
        <v>34</v>
      </c>
      <c r="Q105" t="s">
        <v>25</v>
      </c>
      <c r="R105">
        <v>-0.94130000000000003</v>
      </c>
      <c r="U105" t="s">
        <v>31</v>
      </c>
      <c r="V105">
        <v>32</v>
      </c>
      <c r="W105">
        <v>3</v>
      </c>
      <c r="X105">
        <v>4153</v>
      </c>
      <c r="Y105" s="20" t="s">
        <v>693</v>
      </c>
      <c r="Z105" t="str">
        <f>IF(H105=$Z$2,I105,IF(J105=$Z$2,K105,IF(L105=$Z$2,M105,"-")))</f>
        <v>F</v>
      </c>
      <c r="AA105" t="str">
        <f>IF(H105=$AA$2,I105,IF(J105=$AA$2,K105,IF(L105=$AA$2,M105,"-")))</f>
        <v>-</v>
      </c>
      <c r="AB105" t="str">
        <f>IF(H105=$AB$2,I105,IF(J105=$AB$2,K105,IF(L105=$AB$2,M105,"-")))</f>
        <v>-</v>
      </c>
      <c r="AC105" t="str">
        <f>IF(H105=$AC$2,I105,IF(J105=$AC$2,K105,IF(L105=$AC$2,M105,"-")))</f>
        <v>-</v>
      </c>
      <c r="AD105" t="str">
        <f>IF(H105=$AD$2,I105,IF(J105=$AD$2,K105,IF(L105=$AD$2,M105,"-")))</f>
        <v>-</v>
      </c>
      <c r="AE105" t="str">
        <f>IF(H105=$AE$2,I105,IF(J105=$AE$2,K105,IF(L105=$AE$2,M105,"-")))</f>
        <v>-</v>
      </c>
      <c r="AF105" t="str">
        <f>IF(H105=$AF$2,I105,IF(J105=$AF$2,K105,IF(L105=$AF$2,M105,"-")))</f>
        <v>-</v>
      </c>
      <c r="AG105" t="str">
        <f>IF(H105=$AG$2,I105,IF(J105=$AG$2,K105,IF(L105=$AG$2,M105,"-")))</f>
        <v>S</v>
      </c>
      <c r="AH105" t="str">
        <f>IF(H105=$AH$2,I105,IF(J105=$AH$2,K105,IF(L105=$AH$2,M105,"-")))</f>
        <v>-</v>
      </c>
      <c r="AI105" t="str">
        <f>IF(H105=$AI$2,I105,IF(J105=$AI$2,K105,IF(L105=$AI$2,M105,"-")))</f>
        <v>-</v>
      </c>
      <c r="AJ105" t="str">
        <f>IF(H105=$AJ$2,I105,IF(J105=$AJ$2,K105,IF(L105=$AJ$2,M105,"-")))</f>
        <v>-</v>
      </c>
      <c r="AK105" t="str">
        <f>IF(H105=$AK$2,I105,IF(J105=$AK$2,K105,IF(L105=$AK$2,M105,"-")))</f>
        <v>-</v>
      </c>
      <c r="AL105" t="str">
        <f>IF(H105=$AL$2,I105,IF(J105=$AL$2,K105,IF(L105=$AL$2,M105,"-")))</f>
        <v>S</v>
      </c>
      <c r="AM105" t="str">
        <f>IF(H105=$AM$2,I105,IF(J105=$AM$2,K105,IF(L105=$AM$2,M105,"-")))</f>
        <v>-</v>
      </c>
      <c r="AN105" s="14">
        <f>COUNTIF(Z105:AM105,$AN$2)</f>
        <v>0</v>
      </c>
      <c r="AO105" s="14">
        <f>COUNTIF(Z105:AM105,$AO$2)</f>
        <v>0</v>
      </c>
      <c r="AP105" s="14">
        <f>COUNTIF(Z105:AM105,$AP$2)</f>
        <v>0</v>
      </c>
      <c r="AQ105" s="14">
        <f>COUNTIF(Z105:AM105,$AQ$2)</f>
        <v>0</v>
      </c>
      <c r="AR105" s="14">
        <f>COUNTIF(Z105:AM105,$AR$2)</f>
        <v>2</v>
      </c>
      <c r="AS105" s="14">
        <f>COUNTIF(Z105:AM105,$AS$2)</f>
        <v>1</v>
      </c>
      <c r="AT105" s="14">
        <f t="shared" si="16"/>
        <v>2</v>
      </c>
      <c r="AU105" t="str">
        <f t="shared" si="23"/>
        <v>Fail</v>
      </c>
    </row>
    <row r="106" spans="1:47" x14ac:dyDescent="0.25">
      <c r="A106" t="s">
        <v>26</v>
      </c>
      <c r="B106" t="s">
        <v>19</v>
      </c>
      <c r="C106" t="s">
        <v>20</v>
      </c>
      <c r="D106">
        <v>3938813</v>
      </c>
      <c r="E106" t="s">
        <v>27</v>
      </c>
      <c r="F106" t="s">
        <v>28</v>
      </c>
      <c r="G106" t="s">
        <v>29</v>
      </c>
      <c r="H106" s="3" t="str">
        <f t="shared" si="17"/>
        <v>25T</v>
      </c>
      <c r="I106" s="7" t="str">
        <f t="shared" si="18"/>
        <v>S</v>
      </c>
      <c r="J106" s="3" t="str">
        <f t="shared" si="19"/>
        <v>46T</v>
      </c>
      <c r="K106" s="4" t="str">
        <f t="shared" si="20"/>
        <v>C</v>
      </c>
      <c r="L106" s="3" t="str">
        <f t="shared" si="21"/>
        <v>58T</v>
      </c>
      <c r="M106" s="8" t="str">
        <f t="shared" si="22"/>
        <v>S</v>
      </c>
      <c r="N106" t="s">
        <v>30</v>
      </c>
      <c r="O106">
        <v>3</v>
      </c>
      <c r="P106" t="s">
        <v>24</v>
      </c>
      <c r="Q106" t="s">
        <v>25</v>
      </c>
      <c r="R106">
        <v>-0.73760000000000003</v>
      </c>
      <c r="S106">
        <v>1947</v>
      </c>
      <c r="T106">
        <v>71784</v>
      </c>
      <c r="U106" t="s">
        <v>31</v>
      </c>
      <c r="V106">
        <v>56</v>
      </c>
      <c r="W106">
        <v>1</v>
      </c>
      <c r="X106">
        <v>4015</v>
      </c>
      <c r="Y106" s="20" t="s">
        <v>683</v>
      </c>
      <c r="Z106" t="str">
        <f>IF(H106=$Z$2,I106,IF(J106=$Z$2,K106,IF(L106=$Z$2,M106,"-")))</f>
        <v>-</v>
      </c>
      <c r="AA106" t="str">
        <f>IF(H106=$AA$2,I106,IF(J106=$AA$2,K106,IF(L106=$AA$2,M106,"-")))</f>
        <v>-</v>
      </c>
      <c r="AB106" t="str">
        <f>IF(H106=$AB$2,I106,IF(J106=$AB$2,K106,IF(L106=$AB$2,M106,"-")))</f>
        <v>-</v>
      </c>
      <c r="AC106" t="str">
        <f>IF(H106=$AC$2,I106,IF(J106=$AC$2,K106,IF(L106=$AC$2,M106,"-")))</f>
        <v>-</v>
      </c>
      <c r="AD106" t="str">
        <f>IF(H106=$AD$2,I106,IF(J106=$AD$2,K106,IF(L106=$AD$2,M106,"-")))</f>
        <v>-</v>
      </c>
      <c r="AE106" t="str">
        <f>IF(H106=$AE$2,I106,IF(J106=$AE$2,K106,IF(L106=$AE$2,M106,"-")))</f>
        <v>S</v>
      </c>
      <c r="AF106" t="str">
        <f>IF(H106=$AF$2,I106,IF(J106=$AF$2,K106,IF(L106=$AF$2,M106,"-")))</f>
        <v>-</v>
      </c>
      <c r="AG106" t="str">
        <f>IF(H106=$AG$2,I106,IF(J106=$AG$2,K106,IF(L106=$AG$2,M106,"-")))</f>
        <v>C</v>
      </c>
      <c r="AH106" t="str">
        <f>IF(H106=$AH$2,I106,IF(J106=$AH$2,K106,IF(L106=$AH$2,M106,"-")))</f>
        <v>-</v>
      </c>
      <c r="AI106" t="str">
        <f>IF(H106=$AI$2,I106,IF(J106=$AI$2,K106,IF(L106=$AI$2,M106,"-")))</f>
        <v>-</v>
      </c>
      <c r="AJ106" t="str">
        <f>IF(H106=$AJ$2,I106,IF(J106=$AJ$2,K106,IF(L106=$AJ$2,M106,"-")))</f>
        <v>-</v>
      </c>
      <c r="AK106" t="str">
        <f>IF(H106=$AK$2,I106,IF(J106=$AK$2,K106,IF(L106=$AK$2,M106,"-")))</f>
        <v>S</v>
      </c>
      <c r="AL106" t="str">
        <f>IF(H106=$AL$2,I106,IF(J106=$AL$2,K106,IF(L106=$AL$2,M106,"-")))</f>
        <v>-</v>
      </c>
      <c r="AM106" t="str">
        <f>IF(H106=$AM$2,I106,IF(J106=$AM$2,K106,IF(L106=$AM$2,M106,"-")))</f>
        <v>-</v>
      </c>
      <c r="AN106" s="14">
        <f>COUNTIF(Z106:AM106,$AN$2)</f>
        <v>0</v>
      </c>
      <c r="AO106" s="14">
        <f>COUNTIF(Z106:AM106,$AO$2)</f>
        <v>0</v>
      </c>
      <c r="AP106" s="14">
        <f>COUNTIF(Z106:AM106,$AP$2)</f>
        <v>0</v>
      </c>
      <c r="AQ106" s="14">
        <f>COUNTIF(Z106:AM106,$AQ$2)</f>
        <v>1</v>
      </c>
      <c r="AR106" s="14">
        <f>COUNTIF(Z106:AM106,$AR$2)</f>
        <v>2</v>
      </c>
      <c r="AS106" s="14">
        <f>COUNTIF(Z106:AM106,$AS$2)</f>
        <v>0</v>
      </c>
      <c r="AT106" s="14">
        <f t="shared" si="16"/>
        <v>3</v>
      </c>
      <c r="AU106" t="str">
        <f t="shared" si="23"/>
        <v>Pass</v>
      </c>
    </row>
    <row r="107" spans="1:47" x14ac:dyDescent="0.25">
      <c r="A107" t="s">
        <v>39</v>
      </c>
      <c r="B107" t="s">
        <v>19</v>
      </c>
      <c r="C107" t="s">
        <v>20</v>
      </c>
      <c r="D107">
        <v>3938910</v>
      </c>
      <c r="E107" t="s">
        <v>40</v>
      </c>
      <c r="F107" t="s">
        <v>41</v>
      </c>
      <c r="G107" t="s">
        <v>42</v>
      </c>
      <c r="H107" s="3" t="str">
        <f t="shared" si="17"/>
        <v>25T</v>
      </c>
      <c r="I107" s="7" t="str">
        <f t="shared" si="18"/>
        <v>C</v>
      </c>
      <c r="J107" s="3" t="str">
        <f t="shared" si="19"/>
        <v>46T</v>
      </c>
      <c r="K107" s="4" t="str">
        <f t="shared" si="20"/>
        <v>S</v>
      </c>
      <c r="L107" s="3" t="str">
        <f t="shared" si="21"/>
        <v>51T</v>
      </c>
      <c r="M107" s="8" t="str">
        <f t="shared" si="22"/>
        <v>C</v>
      </c>
      <c r="N107" t="s">
        <v>43</v>
      </c>
      <c r="O107">
        <v>3</v>
      </c>
      <c r="P107" t="s">
        <v>24</v>
      </c>
      <c r="Q107" t="s">
        <v>25</v>
      </c>
      <c r="R107">
        <v>-2.4500000000000001E-2</v>
      </c>
      <c r="S107">
        <v>1370</v>
      </c>
      <c r="T107">
        <v>54004</v>
      </c>
      <c r="U107" t="s">
        <v>44</v>
      </c>
      <c r="V107">
        <v>52</v>
      </c>
      <c r="W107">
        <v>1</v>
      </c>
      <c r="X107">
        <v>4015</v>
      </c>
      <c r="Y107" s="20" t="s">
        <v>683</v>
      </c>
      <c r="Z107" t="str">
        <f>IF(H107=$Z$2,I107,IF(J107=$Z$2,K107,IF(L107=$Z$2,M107,"-")))</f>
        <v>-</v>
      </c>
      <c r="AA107" t="str">
        <f>IF(H107=$AA$2,I107,IF(J107=$AA$2,K107,IF(L107=$AA$2,M107,"-")))</f>
        <v>-</v>
      </c>
      <c r="AB107" t="str">
        <f>IF(H107=$AB$2,I107,IF(J107=$AB$2,K107,IF(L107=$AB$2,M107,"-")))</f>
        <v>-</v>
      </c>
      <c r="AC107" t="str">
        <f>IF(H107=$AC$2,I107,IF(J107=$AC$2,K107,IF(L107=$AC$2,M107,"-")))</f>
        <v>-</v>
      </c>
      <c r="AD107" t="str">
        <f>IF(H107=$AD$2,I107,IF(J107=$AD$2,K107,IF(L107=$AD$2,M107,"-")))</f>
        <v>-</v>
      </c>
      <c r="AE107" t="str">
        <f>IF(H107=$AE$2,I107,IF(J107=$AE$2,K107,IF(L107=$AE$2,M107,"-")))</f>
        <v>C</v>
      </c>
      <c r="AF107" t="str">
        <f>IF(H107=$AF$2,I107,IF(J107=$AF$2,K107,IF(L107=$AF$2,M107,"-")))</f>
        <v>-</v>
      </c>
      <c r="AG107" t="str">
        <f>IF(H107=$AG$2,I107,IF(J107=$AG$2,K107,IF(L107=$AG$2,M107,"-")))</f>
        <v>S</v>
      </c>
      <c r="AH107" t="str">
        <f>IF(H107=$AH$2,I107,IF(J107=$AH$2,K107,IF(L107=$AH$2,M107,"-")))</f>
        <v>C</v>
      </c>
      <c r="AI107" t="str">
        <f>IF(H107=$AI$2,I107,IF(J107=$AI$2,K107,IF(L107=$AI$2,M107,"-")))</f>
        <v>-</v>
      </c>
      <c r="AJ107" t="str">
        <f>IF(H107=$AJ$2,I107,IF(J107=$AJ$2,K107,IF(L107=$AJ$2,M107,"-")))</f>
        <v>-</v>
      </c>
      <c r="AK107" t="str">
        <f>IF(H107=$AK$2,I107,IF(J107=$AK$2,K107,IF(L107=$AK$2,M107,"-")))</f>
        <v>-</v>
      </c>
      <c r="AL107" t="str">
        <f>IF(H107=$AL$2,I107,IF(J107=$AL$2,K107,IF(L107=$AL$2,M107,"-")))</f>
        <v>-</v>
      </c>
      <c r="AM107" t="str">
        <f>IF(H107=$AM$2,I107,IF(J107=$AM$2,K107,IF(L107=$AM$2,M107,"-")))</f>
        <v>-</v>
      </c>
      <c r="AN107" s="14">
        <f>COUNTIF(Z107:AM107,$AN$2)</f>
        <v>0</v>
      </c>
      <c r="AO107" s="14">
        <f>COUNTIF(Z107:AM107,$AO$2)</f>
        <v>0</v>
      </c>
      <c r="AP107" s="14">
        <f>COUNTIF(Z107:AM107,$AP$2)</f>
        <v>0</v>
      </c>
      <c r="AQ107" s="14">
        <f>COUNTIF(Z107:AM107,$AQ$2)</f>
        <v>2</v>
      </c>
      <c r="AR107" s="14">
        <f>COUNTIF(Z107:AM107,$AR$2)</f>
        <v>1</v>
      </c>
      <c r="AS107" s="14">
        <f>COUNTIF(Z107:AM107,$AS$2)</f>
        <v>0</v>
      </c>
      <c r="AT107" s="14">
        <f t="shared" si="16"/>
        <v>3</v>
      </c>
      <c r="AU107" t="str">
        <f t="shared" si="23"/>
        <v>Pass</v>
      </c>
    </row>
    <row r="108" spans="1:47" x14ac:dyDescent="0.25">
      <c r="A108" t="s">
        <v>46</v>
      </c>
      <c r="B108" t="s">
        <v>19</v>
      </c>
      <c r="C108" t="s">
        <v>20</v>
      </c>
      <c r="D108">
        <v>3938953</v>
      </c>
      <c r="E108" t="s">
        <v>47</v>
      </c>
      <c r="F108" t="s">
        <v>48</v>
      </c>
      <c r="G108" t="s">
        <v>49</v>
      </c>
      <c r="H108" s="3" t="str">
        <f t="shared" si="17"/>
        <v>25T</v>
      </c>
      <c r="I108" s="7" t="str">
        <f t="shared" si="18"/>
        <v>C</v>
      </c>
      <c r="J108" s="3" t="str">
        <f t="shared" si="19"/>
        <v>46T</v>
      </c>
      <c r="K108" s="4" t="str">
        <f t="shared" si="20"/>
        <v>C</v>
      </c>
      <c r="L108" s="3" t="str">
        <f t="shared" si="21"/>
        <v>58T</v>
      </c>
      <c r="M108" s="8" t="str">
        <f t="shared" si="22"/>
        <v>B</v>
      </c>
      <c r="N108" t="s">
        <v>45</v>
      </c>
      <c r="O108">
        <v>3</v>
      </c>
      <c r="P108" t="s">
        <v>24</v>
      </c>
      <c r="Q108" t="s">
        <v>25</v>
      </c>
      <c r="R108">
        <v>0.31850000000000001</v>
      </c>
      <c r="S108">
        <v>977</v>
      </c>
      <c r="T108">
        <v>40965</v>
      </c>
      <c r="U108" t="s">
        <v>31</v>
      </c>
      <c r="V108">
        <v>58</v>
      </c>
      <c r="W108">
        <v>1</v>
      </c>
      <c r="X108">
        <v>4015</v>
      </c>
      <c r="Y108" s="20" t="s">
        <v>683</v>
      </c>
      <c r="Z108" t="str">
        <f>IF(H108=$Z$2,I108,IF(J108=$Z$2,K108,IF(L108=$Z$2,M108,"-")))</f>
        <v>-</v>
      </c>
      <c r="AA108" t="str">
        <f>IF(H108=$AA$2,I108,IF(J108=$AA$2,K108,IF(L108=$AA$2,M108,"-")))</f>
        <v>-</v>
      </c>
      <c r="AB108" t="str">
        <f>IF(H108=$AB$2,I108,IF(J108=$AB$2,K108,IF(L108=$AB$2,M108,"-")))</f>
        <v>-</v>
      </c>
      <c r="AC108" t="str">
        <f>IF(H108=$AC$2,I108,IF(J108=$AC$2,K108,IF(L108=$AC$2,M108,"-")))</f>
        <v>-</v>
      </c>
      <c r="AD108" t="str">
        <f>IF(H108=$AD$2,I108,IF(J108=$AD$2,K108,IF(L108=$AD$2,M108,"-")))</f>
        <v>-</v>
      </c>
      <c r="AE108" t="str">
        <f>IF(H108=$AE$2,I108,IF(J108=$AE$2,K108,IF(L108=$AE$2,M108,"-")))</f>
        <v>C</v>
      </c>
      <c r="AF108" t="str">
        <f>IF(H108=$AF$2,I108,IF(J108=$AF$2,K108,IF(L108=$AF$2,M108,"-")))</f>
        <v>-</v>
      </c>
      <c r="AG108" t="str">
        <f>IF(H108=$AG$2,I108,IF(J108=$AG$2,K108,IF(L108=$AG$2,M108,"-")))</f>
        <v>C</v>
      </c>
      <c r="AH108" t="str">
        <f>IF(H108=$AH$2,I108,IF(J108=$AH$2,K108,IF(L108=$AH$2,M108,"-")))</f>
        <v>-</v>
      </c>
      <c r="AI108" t="str">
        <f>IF(H108=$AI$2,I108,IF(J108=$AI$2,K108,IF(L108=$AI$2,M108,"-")))</f>
        <v>-</v>
      </c>
      <c r="AJ108" t="str">
        <f>IF(H108=$AJ$2,I108,IF(J108=$AJ$2,K108,IF(L108=$AJ$2,M108,"-")))</f>
        <v>-</v>
      </c>
      <c r="AK108" t="str">
        <f>IF(H108=$AK$2,I108,IF(J108=$AK$2,K108,IF(L108=$AK$2,M108,"-")))</f>
        <v>B</v>
      </c>
      <c r="AL108" t="str">
        <f>IF(H108=$AL$2,I108,IF(J108=$AL$2,K108,IF(L108=$AL$2,M108,"-")))</f>
        <v>-</v>
      </c>
      <c r="AM108" t="str">
        <f>IF(H108=$AM$2,I108,IF(J108=$AM$2,K108,IF(L108=$AM$2,M108,"-")))</f>
        <v>-</v>
      </c>
      <c r="AN108" s="14">
        <f>COUNTIF(Z108:AM108,$AN$2)</f>
        <v>0</v>
      </c>
      <c r="AO108" s="14">
        <f>COUNTIF(Z108:AM108,$AO$2)</f>
        <v>0</v>
      </c>
      <c r="AP108" s="14">
        <f>COUNTIF(Z108:AM108,$AP$2)</f>
        <v>1</v>
      </c>
      <c r="AQ108" s="14">
        <f>COUNTIF(Z108:AM108,$AQ$2)</f>
        <v>2</v>
      </c>
      <c r="AR108" s="14">
        <f>COUNTIF(Z108:AM108,$AR$2)</f>
        <v>0</v>
      </c>
      <c r="AS108" s="14">
        <f>COUNTIF(Z108:AM108,$AS$2)</f>
        <v>0</v>
      </c>
      <c r="AT108" s="14">
        <f t="shared" si="16"/>
        <v>3</v>
      </c>
      <c r="AU108" t="str">
        <f t="shared" si="23"/>
        <v>Pass</v>
      </c>
    </row>
    <row r="109" spans="1:47" x14ac:dyDescent="0.25">
      <c r="A109" t="s">
        <v>50</v>
      </c>
      <c r="B109" t="s">
        <v>19</v>
      </c>
      <c r="C109" t="s">
        <v>20</v>
      </c>
      <c r="D109">
        <v>3938969</v>
      </c>
      <c r="E109" t="s">
        <v>47</v>
      </c>
      <c r="F109" t="s">
        <v>51</v>
      </c>
      <c r="G109" t="s">
        <v>52</v>
      </c>
      <c r="H109" s="3" t="str">
        <f t="shared" si="17"/>
        <v>25T</v>
      </c>
      <c r="I109" s="7" t="str">
        <f t="shared" si="18"/>
        <v>C</v>
      </c>
      <c r="J109" s="3" t="str">
        <f t="shared" si="19"/>
        <v>29T</v>
      </c>
      <c r="K109" s="4" t="str">
        <f t="shared" si="20"/>
        <v>S</v>
      </c>
      <c r="L109" s="3" t="str">
        <f t="shared" si="21"/>
        <v>46T</v>
      </c>
      <c r="M109" s="8" t="str">
        <f t="shared" si="22"/>
        <v>S</v>
      </c>
      <c r="N109" t="s">
        <v>30</v>
      </c>
      <c r="O109">
        <v>3</v>
      </c>
      <c r="P109" t="s">
        <v>24</v>
      </c>
      <c r="Q109" t="s">
        <v>25</v>
      </c>
      <c r="R109">
        <v>-0.41099999999999998</v>
      </c>
      <c r="S109">
        <v>1775</v>
      </c>
      <c r="T109">
        <v>66399</v>
      </c>
      <c r="U109" t="s">
        <v>44</v>
      </c>
      <c r="V109">
        <v>52</v>
      </c>
      <c r="W109">
        <v>1</v>
      </c>
      <c r="X109">
        <v>4015</v>
      </c>
      <c r="Y109" s="20" t="s">
        <v>683</v>
      </c>
      <c r="Z109" t="str">
        <f>IF(H109=$Z$2,I109,IF(J109=$Z$2,K109,IF(L109=$Z$2,M109,"-")))</f>
        <v>-</v>
      </c>
      <c r="AA109" t="str">
        <f>IF(H109=$AA$2,I109,IF(J109=$AA$2,K109,IF(L109=$AA$2,M109,"-")))</f>
        <v>-</v>
      </c>
      <c r="AB109" t="str">
        <f>IF(H109=$AB$2,I109,IF(J109=$AB$2,K109,IF(L109=$AB$2,M109,"-")))</f>
        <v>-</v>
      </c>
      <c r="AC109" t="str">
        <f>IF(H109=$AC$2,I109,IF(J109=$AC$2,K109,IF(L109=$AC$2,M109,"-")))</f>
        <v>-</v>
      </c>
      <c r="AD109" t="str">
        <f>IF(H109=$AD$2,I109,IF(J109=$AD$2,K109,IF(L109=$AD$2,M109,"-")))</f>
        <v>-</v>
      </c>
      <c r="AE109" t="str">
        <f>IF(H109=$AE$2,I109,IF(J109=$AE$2,K109,IF(L109=$AE$2,M109,"-")))</f>
        <v>C</v>
      </c>
      <c r="AF109" t="str">
        <f>IF(H109=$AF$2,I109,IF(J109=$AF$2,K109,IF(L109=$AF$2,M109,"-")))</f>
        <v>S</v>
      </c>
      <c r="AG109" t="str">
        <f>IF(H109=$AG$2,I109,IF(J109=$AG$2,K109,IF(L109=$AG$2,M109,"-")))</f>
        <v>S</v>
      </c>
      <c r="AH109" t="str">
        <f>IF(H109=$AH$2,I109,IF(J109=$AH$2,K109,IF(L109=$AH$2,M109,"-")))</f>
        <v>-</v>
      </c>
      <c r="AI109" t="str">
        <f>IF(H109=$AI$2,I109,IF(J109=$AI$2,K109,IF(L109=$AI$2,M109,"-")))</f>
        <v>-</v>
      </c>
      <c r="AJ109" t="str">
        <f>IF(H109=$AJ$2,I109,IF(J109=$AJ$2,K109,IF(L109=$AJ$2,M109,"-")))</f>
        <v>-</v>
      </c>
      <c r="AK109" t="str">
        <f>IF(H109=$AK$2,I109,IF(J109=$AK$2,K109,IF(L109=$AK$2,M109,"-")))</f>
        <v>-</v>
      </c>
      <c r="AL109" t="str">
        <f>IF(H109=$AL$2,I109,IF(J109=$AL$2,K109,IF(L109=$AL$2,M109,"-")))</f>
        <v>-</v>
      </c>
      <c r="AM109" t="str">
        <f>IF(H109=$AM$2,I109,IF(J109=$AM$2,K109,IF(L109=$AM$2,M109,"-")))</f>
        <v>-</v>
      </c>
      <c r="AN109" s="14">
        <f>COUNTIF(Z109:AM109,$AN$2)</f>
        <v>0</v>
      </c>
      <c r="AO109" s="14">
        <f>COUNTIF(Z109:AM109,$AO$2)</f>
        <v>0</v>
      </c>
      <c r="AP109" s="14">
        <f>COUNTIF(Z109:AM109,$AP$2)</f>
        <v>0</v>
      </c>
      <c r="AQ109" s="14">
        <f>COUNTIF(Z109:AM109,$AQ$2)</f>
        <v>1</v>
      </c>
      <c r="AR109" s="14">
        <f>COUNTIF(Z109:AM109,$AR$2)</f>
        <v>2</v>
      </c>
      <c r="AS109" s="14">
        <f>COUNTIF(Z109:AM109,$AS$2)</f>
        <v>0</v>
      </c>
      <c r="AT109" s="14">
        <f t="shared" si="16"/>
        <v>3</v>
      </c>
      <c r="AU109" t="str">
        <f t="shared" si="23"/>
        <v>Pass</v>
      </c>
    </row>
    <row r="110" spans="1:47" x14ac:dyDescent="0.25">
      <c r="A110" t="s">
        <v>55</v>
      </c>
      <c r="B110" t="s">
        <v>32</v>
      </c>
      <c r="C110" t="s">
        <v>20</v>
      </c>
      <c r="D110">
        <v>3938985</v>
      </c>
      <c r="E110" t="s">
        <v>40</v>
      </c>
      <c r="F110" t="s">
        <v>56</v>
      </c>
      <c r="G110" t="s">
        <v>57</v>
      </c>
      <c r="H110" s="3" t="str">
        <f t="shared" si="17"/>
        <v>25T</v>
      </c>
      <c r="I110" s="7" t="str">
        <f t="shared" si="18"/>
        <v>C</v>
      </c>
      <c r="J110" s="3" t="str">
        <f t="shared" si="19"/>
        <v>46T</v>
      </c>
      <c r="K110" s="4" t="str">
        <f t="shared" si="20"/>
        <v>C</v>
      </c>
      <c r="L110" s="3" t="str">
        <f t="shared" si="21"/>
        <v>53T</v>
      </c>
      <c r="M110" s="8" t="str">
        <f t="shared" si="22"/>
        <v>C</v>
      </c>
      <c r="N110" t="s">
        <v>58</v>
      </c>
      <c r="O110">
        <v>3</v>
      </c>
      <c r="P110" t="s">
        <v>24</v>
      </c>
      <c r="Q110" t="s">
        <v>25</v>
      </c>
      <c r="R110">
        <v>-0.26590000000000003</v>
      </c>
      <c r="S110">
        <v>1659</v>
      </c>
      <c r="T110">
        <v>62350</v>
      </c>
      <c r="U110" t="s">
        <v>44</v>
      </c>
      <c r="V110">
        <v>38</v>
      </c>
      <c r="W110">
        <v>1</v>
      </c>
      <c r="X110">
        <v>4015</v>
      </c>
      <c r="Y110" s="20" t="s">
        <v>683</v>
      </c>
      <c r="Z110" t="str">
        <f>IF(H110=$Z$2,I110,IF(J110=$Z$2,K110,IF(L110=$Z$2,M110,"-")))</f>
        <v>-</v>
      </c>
      <c r="AA110" t="str">
        <f>IF(H110=$AA$2,I110,IF(J110=$AA$2,K110,IF(L110=$AA$2,M110,"-")))</f>
        <v>-</v>
      </c>
      <c r="AB110" t="str">
        <f>IF(H110=$AB$2,I110,IF(J110=$AB$2,K110,IF(L110=$AB$2,M110,"-")))</f>
        <v>-</v>
      </c>
      <c r="AC110" t="str">
        <f>IF(H110=$AC$2,I110,IF(J110=$AC$2,K110,IF(L110=$AC$2,M110,"-")))</f>
        <v>-</v>
      </c>
      <c r="AD110" t="str">
        <f>IF(H110=$AD$2,I110,IF(J110=$AD$2,K110,IF(L110=$AD$2,M110,"-")))</f>
        <v>-</v>
      </c>
      <c r="AE110" t="str">
        <f>IF(H110=$AE$2,I110,IF(J110=$AE$2,K110,IF(L110=$AE$2,M110,"-")))</f>
        <v>C</v>
      </c>
      <c r="AF110" t="str">
        <f>IF(H110=$AF$2,I110,IF(J110=$AF$2,K110,IF(L110=$AF$2,M110,"-")))</f>
        <v>-</v>
      </c>
      <c r="AG110" t="str">
        <f>IF(H110=$AG$2,I110,IF(J110=$AG$2,K110,IF(L110=$AG$2,M110,"-")))</f>
        <v>C</v>
      </c>
      <c r="AH110" t="str">
        <f>IF(H110=$AH$2,I110,IF(J110=$AH$2,K110,IF(L110=$AH$2,M110,"-")))</f>
        <v>-</v>
      </c>
      <c r="AI110" t="str">
        <f>IF(H110=$AI$2,I110,IF(J110=$AI$2,K110,IF(L110=$AI$2,M110,"-")))</f>
        <v>C</v>
      </c>
      <c r="AJ110" t="str">
        <f>IF(H110=$AJ$2,I110,IF(J110=$AJ$2,K110,IF(L110=$AJ$2,M110,"-")))</f>
        <v>-</v>
      </c>
      <c r="AK110" t="str">
        <f>IF(H110=$AK$2,I110,IF(J110=$AK$2,K110,IF(L110=$AK$2,M110,"-")))</f>
        <v>-</v>
      </c>
      <c r="AL110" t="str">
        <f>IF(H110=$AL$2,I110,IF(J110=$AL$2,K110,IF(L110=$AL$2,M110,"-")))</f>
        <v>-</v>
      </c>
      <c r="AM110" t="str">
        <f>IF(H110=$AM$2,I110,IF(J110=$AM$2,K110,IF(L110=$AM$2,M110,"-")))</f>
        <v>-</v>
      </c>
      <c r="AN110" s="14">
        <f>COUNTIF(Z110:AM110,$AN$2)</f>
        <v>0</v>
      </c>
      <c r="AO110" s="14">
        <f>COUNTIF(Z110:AM110,$AO$2)</f>
        <v>0</v>
      </c>
      <c r="AP110" s="14">
        <f>COUNTIF(Z110:AM110,$AP$2)</f>
        <v>0</v>
      </c>
      <c r="AQ110" s="14">
        <f>COUNTIF(Z110:AM110,$AQ$2)</f>
        <v>3</v>
      </c>
      <c r="AR110" s="14">
        <f>COUNTIF(Z110:AM110,$AR$2)</f>
        <v>0</v>
      </c>
      <c r="AS110" s="14">
        <f>COUNTIF(Z110:AM110,$AS$2)</f>
        <v>0</v>
      </c>
      <c r="AT110" s="14">
        <f t="shared" si="16"/>
        <v>3</v>
      </c>
      <c r="AU110" t="str">
        <f t="shared" si="23"/>
        <v>Pass</v>
      </c>
    </row>
    <row r="111" spans="1:47" x14ac:dyDescent="0.25">
      <c r="A111" t="s">
        <v>59</v>
      </c>
      <c r="B111" t="s">
        <v>19</v>
      </c>
      <c r="C111" t="s">
        <v>20</v>
      </c>
      <c r="D111">
        <v>3939011</v>
      </c>
      <c r="E111" t="s">
        <v>60</v>
      </c>
      <c r="F111" t="s">
        <v>61</v>
      </c>
      <c r="G111" t="s">
        <v>62</v>
      </c>
      <c r="H111" s="3" t="str">
        <f t="shared" si="17"/>
        <v>25T</v>
      </c>
      <c r="I111" s="7" t="str">
        <f t="shared" si="18"/>
        <v>B</v>
      </c>
      <c r="J111" s="3" t="str">
        <f t="shared" si="19"/>
        <v>46T</v>
      </c>
      <c r="K111" s="4" t="str">
        <f t="shared" si="20"/>
        <v>A</v>
      </c>
      <c r="L111" s="3" t="str">
        <f t="shared" si="21"/>
        <v>72T</v>
      </c>
      <c r="M111" s="8" t="str">
        <f t="shared" si="22"/>
        <v>B</v>
      </c>
      <c r="N111" t="s">
        <v>63</v>
      </c>
      <c r="O111">
        <v>3</v>
      </c>
      <c r="P111" t="s">
        <v>24</v>
      </c>
      <c r="Q111" t="s">
        <v>25</v>
      </c>
      <c r="R111">
        <v>1.0527</v>
      </c>
      <c r="S111">
        <v>338</v>
      </c>
      <c r="T111">
        <v>15490</v>
      </c>
      <c r="U111" t="s">
        <v>31</v>
      </c>
      <c r="V111">
        <v>56</v>
      </c>
      <c r="W111">
        <v>1</v>
      </c>
      <c r="X111">
        <v>4015</v>
      </c>
      <c r="Y111" s="20" t="s">
        <v>683</v>
      </c>
      <c r="Z111" t="str">
        <f>IF(H111=$Z$2,I111,IF(J111=$Z$2,K111,IF(L111=$Z$2,M111,"-")))</f>
        <v>-</v>
      </c>
      <c r="AA111" t="str">
        <f>IF(H111=$AA$2,I111,IF(J111=$AA$2,K111,IF(L111=$AA$2,M111,"-")))</f>
        <v>-</v>
      </c>
      <c r="AB111" t="str">
        <f>IF(H111=$AB$2,I111,IF(J111=$AB$2,K111,IF(L111=$AB$2,M111,"-")))</f>
        <v>-</v>
      </c>
      <c r="AC111" t="str">
        <f>IF(H111=$AC$2,I111,IF(J111=$AC$2,K111,IF(L111=$AC$2,M111,"-")))</f>
        <v>-</v>
      </c>
      <c r="AD111" t="str">
        <f>IF(H111=$AD$2,I111,IF(J111=$AD$2,K111,IF(L111=$AD$2,M111,"-")))</f>
        <v>-</v>
      </c>
      <c r="AE111" t="str">
        <f>IF(H111=$AE$2,I111,IF(J111=$AE$2,K111,IF(L111=$AE$2,M111,"-")))</f>
        <v>B</v>
      </c>
      <c r="AF111" t="str">
        <f>IF(H111=$AF$2,I111,IF(J111=$AF$2,K111,IF(L111=$AF$2,M111,"-")))</f>
        <v>-</v>
      </c>
      <c r="AG111" t="str">
        <f>IF(H111=$AG$2,I111,IF(J111=$AG$2,K111,IF(L111=$AG$2,M111,"-")))</f>
        <v>A</v>
      </c>
      <c r="AH111" t="str">
        <f>IF(H111=$AH$2,I111,IF(J111=$AH$2,K111,IF(L111=$AH$2,M111,"-")))</f>
        <v>-</v>
      </c>
      <c r="AI111" t="str">
        <f>IF(H111=$AI$2,I111,IF(J111=$AI$2,K111,IF(L111=$AI$2,M111,"-")))</f>
        <v>-</v>
      </c>
      <c r="AJ111" t="str">
        <f>IF(H111=$AJ$2,I111,IF(J111=$AJ$2,K111,IF(L111=$AJ$2,M111,"-")))</f>
        <v>-</v>
      </c>
      <c r="AK111" t="str">
        <f>IF(H111=$AK$2,I111,IF(J111=$AK$2,K111,IF(L111=$AK$2,M111,"-")))</f>
        <v>-</v>
      </c>
      <c r="AL111" t="str">
        <f>IF(H111=$AL$2,I111,IF(J111=$AL$2,K111,IF(L111=$AL$2,M111,"-")))</f>
        <v>B</v>
      </c>
      <c r="AM111" t="str">
        <f>IF(H111=$AM$2,I111,IF(J111=$AM$2,K111,IF(L111=$AM$2,M111,"-")))</f>
        <v>-</v>
      </c>
      <c r="AN111" s="14">
        <f>COUNTIF(Z111:AM111,$AN$2)</f>
        <v>0</v>
      </c>
      <c r="AO111" s="14">
        <f>COUNTIF(Z111:AM111,$AO$2)</f>
        <v>1</v>
      </c>
      <c r="AP111" s="14">
        <f>COUNTIF(Z111:AM111,$AP$2)</f>
        <v>2</v>
      </c>
      <c r="AQ111" s="14">
        <f>COUNTIF(Z111:AM111,$AQ$2)</f>
        <v>0</v>
      </c>
      <c r="AR111" s="14">
        <f>COUNTIF(Z111:AM111,$AR$2)</f>
        <v>0</v>
      </c>
      <c r="AS111" s="14">
        <f>COUNTIF(Z111:AM111,$AS$2)</f>
        <v>0</v>
      </c>
      <c r="AT111" s="14">
        <f t="shared" si="16"/>
        <v>3</v>
      </c>
      <c r="AU111" t="str">
        <f t="shared" si="23"/>
        <v>Pass</v>
      </c>
    </row>
    <row r="112" spans="1:47" x14ac:dyDescent="0.25">
      <c r="A112" t="s">
        <v>64</v>
      </c>
      <c r="B112" t="s">
        <v>19</v>
      </c>
      <c r="C112" t="s">
        <v>20</v>
      </c>
      <c r="D112">
        <v>3939019</v>
      </c>
      <c r="E112" t="s">
        <v>65</v>
      </c>
      <c r="F112" t="s">
        <v>27</v>
      </c>
      <c r="G112" t="s">
        <v>29</v>
      </c>
      <c r="H112" s="3" t="str">
        <f t="shared" si="17"/>
        <v>22T</v>
      </c>
      <c r="I112" s="7" t="str">
        <f t="shared" si="18"/>
        <v>F</v>
      </c>
      <c r="J112" s="3" t="str">
        <f t="shared" si="19"/>
        <v>25T</v>
      </c>
      <c r="K112" s="4" t="str">
        <f t="shared" si="20"/>
        <v>S</v>
      </c>
      <c r="L112" s="3" t="str">
        <f t="shared" si="21"/>
        <v>58T</v>
      </c>
      <c r="M112" s="8" t="str">
        <f t="shared" si="22"/>
        <v>S</v>
      </c>
      <c r="N112" t="s">
        <v>36</v>
      </c>
      <c r="O112">
        <v>2</v>
      </c>
      <c r="P112" t="s">
        <v>34</v>
      </c>
      <c r="Q112" t="s">
        <v>25</v>
      </c>
      <c r="R112">
        <v>-0.90500000000000003</v>
      </c>
      <c r="U112" t="s">
        <v>44</v>
      </c>
      <c r="V112">
        <v>44</v>
      </c>
      <c r="W112">
        <v>1</v>
      </c>
      <c r="X112">
        <v>4015</v>
      </c>
      <c r="Y112" s="20" t="s">
        <v>683</v>
      </c>
      <c r="Z112" t="str">
        <f>IF(H112=$Z$2,I112,IF(J112=$Z$2,K112,IF(L112=$Z$2,M112,"-")))</f>
        <v>-</v>
      </c>
      <c r="AA112" t="str">
        <f>IF(H112=$AA$2,I112,IF(J112=$AA$2,K112,IF(L112=$AA$2,M112,"-")))</f>
        <v>-</v>
      </c>
      <c r="AB112" t="str">
        <f>IF(H112=$AB$2,I112,IF(J112=$AB$2,K112,IF(L112=$AB$2,M112,"-")))</f>
        <v>F</v>
      </c>
      <c r="AC112" t="str">
        <f>IF(H112=$AC$2,I112,IF(J112=$AC$2,K112,IF(L112=$AC$2,M112,"-")))</f>
        <v>-</v>
      </c>
      <c r="AD112" t="str">
        <f>IF(H112=$AD$2,I112,IF(J112=$AD$2,K112,IF(L112=$AD$2,M112,"-")))</f>
        <v>-</v>
      </c>
      <c r="AE112" t="str">
        <f>IF(H112=$AE$2,I112,IF(J112=$AE$2,K112,IF(L112=$AE$2,M112,"-")))</f>
        <v>S</v>
      </c>
      <c r="AF112" t="str">
        <f>IF(H112=$AF$2,I112,IF(J112=$AF$2,K112,IF(L112=$AF$2,M112,"-")))</f>
        <v>-</v>
      </c>
      <c r="AG112" t="str">
        <f>IF(H112=$AG$2,I112,IF(J112=$AG$2,K112,IF(L112=$AG$2,M112,"-")))</f>
        <v>-</v>
      </c>
      <c r="AH112" t="str">
        <f>IF(H112=$AH$2,I112,IF(J112=$AH$2,K112,IF(L112=$AH$2,M112,"-")))</f>
        <v>-</v>
      </c>
      <c r="AI112" t="str">
        <f>IF(H112=$AI$2,I112,IF(J112=$AI$2,K112,IF(L112=$AI$2,M112,"-")))</f>
        <v>-</v>
      </c>
      <c r="AJ112" t="str">
        <f>IF(H112=$AJ$2,I112,IF(J112=$AJ$2,K112,IF(L112=$AJ$2,M112,"-")))</f>
        <v>-</v>
      </c>
      <c r="AK112" t="str">
        <f>IF(H112=$AK$2,I112,IF(J112=$AK$2,K112,IF(L112=$AK$2,M112,"-")))</f>
        <v>S</v>
      </c>
      <c r="AL112" t="str">
        <f>IF(H112=$AL$2,I112,IF(J112=$AL$2,K112,IF(L112=$AL$2,M112,"-")))</f>
        <v>-</v>
      </c>
      <c r="AM112" t="str">
        <f>IF(H112=$AM$2,I112,IF(J112=$AM$2,K112,IF(L112=$AM$2,M112,"-")))</f>
        <v>-</v>
      </c>
      <c r="AN112" s="14">
        <f>COUNTIF(Z112:AM112,$AN$2)</f>
        <v>0</v>
      </c>
      <c r="AO112" s="14">
        <f>COUNTIF(Z112:AM112,$AO$2)</f>
        <v>0</v>
      </c>
      <c r="AP112" s="14">
        <f>COUNTIF(Z112:AM112,$AP$2)</f>
        <v>0</v>
      </c>
      <c r="AQ112" s="14">
        <f>COUNTIF(Z112:AM112,$AQ$2)</f>
        <v>0</v>
      </c>
      <c r="AR112" s="14">
        <f>COUNTIF(Z112:AM112,$AR$2)</f>
        <v>2</v>
      </c>
      <c r="AS112" s="14">
        <f>COUNTIF(Z112:AM112,$AS$2)</f>
        <v>1</v>
      </c>
      <c r="AT112" s="14">
        <f t="shared" si="16"/>
        <v>2</v>
      </c>
      <c r="AU112" t="str">
        <f t="shared" si="23"/>
        <v>Fail</v>
      </c>
    </row>
    <row r="113" spans="1:47" x14ac:dyDescent="0.25">
      <c r="A113" t="s">
        <v>66</v>
      </c>
      <c r="B113" t="s">
        <v>32</v>
      </c>
      <c r="C113" t="s">
        <v>20</v>
      </c>
      <c r="D113">
        <v>3939027</v>
      </c>
      <c r="E113" t="s">
        <v>40</v>
      </c>
      <c r="F113" t="s">
        <v>67</v>
      </c>
      <c r="G113" t="s">
        <v>68</v>
      </c>
      <c r="H113" s="3" t="str">
        <f t="shared" si="17"/>
        <v>25T</v>
      </c>
      <c r="I113" s="7" t="str">
        <f t="shared" si="18"/>
        <v>C</v>
      </c>
      <c r="J113" s="3" t="str">
        <f t="shared" si="19"/>
        <v>29T</v>
      </c>
      <c r="K113" s="4" t="str">
        <f t="shared" si="20"/>
        <v>S</v>
      </c>
      <c r="L113" s="3" t="str">
        <f t="shared" si="21"/>
        <v>46T</v>
      </c>
      <c r="M113" s="8" t="str">
        <f t="shared" si="22"/>
        <v>B</v>
      </c>
      <c r="N113" t="s">
        <v>69</v>
      </c>
      <c r="O113">
        <v>3</v>
      </c>
      <c r="P113" t="s">
        <v>24</v>
      </c>
      <c r="Q113" t="s">
        <v>25</v>
      </c>
      <c r="R113">
        <v>0.60919999999999996</v>
      </c>
      <c r="S113">
        <v>671</v>
      </c>
      <c r="T113">
        <v>30024</v>
      </c>
      <c r="U113" t="s">
        <v>31</v>
      </c>
      <c r="V113">
        <v>22</v>
      </c>
      <c r="W113">
        <v>1</v>
      </c>
      <c r="X113">
        <v>4015</v>
      </c>
      <c r="Y113" s="20" t="s">
        <v>683</v>
      </c>
      <c r="Z113" t="str">
        <f>IF(H113=$Z$2,I113,IF(J113=$Z$2,K113,IF(L113=$Z$2,M113,"-")))</f>
        <v>-</v>
      </c>
      <c r="AA113" t="str">
        <f>IF(H113=$AA$2,I113,IF(J113=$AA$2,K113,IF(L113=$AA$2,M113,"-")))</f>
        <v>-</v>
      </c>
      <c r="AB113" t="str">
        <f>IF(H113=$AB$2,I113,IF(J113=$AB$2,K113,IF(L113=$AB$2,M113,"-")))</f>
        <v>-</v>
      </c>
      <c r="AC113" t="str">
        <f>IF(H113=$AC$2,I113,IF(J113=$AC$2,K113,IF(L113=$AC$2,M113,"-")))</f>
        <v>-</v>
      </c>
      <c r="AD113" t="str">
        <f>IF(H113=$AD$2,I113,IF(J113=$AD$2,K113,IF(L113=$AD$2,M113,"-")))</f>
        <v>-</v>
      </c>
      <c r="AE113" t="str">
        <f>IF(H113=$AE$2,I113,IF(J113=$AE$2,K113,IF(L113=$AE$2,M113,"-")))</f>
        <v>C</v>
      </c>
      <c r="AF113" t="str">
        <f>IF(H113=$AF$2,I113,IF(J113=$AF$2,K113,IF(L113=$AF$2,M113,"-")))</f>
        <v>S</v>
      </c>
      <c r="AG113" t="str">
        <f>IF(H113=$AG$2,I113,IF(J113=$AG$2,K113,IF(L113=$AG$2,M113,"-")))</f>
        <v>B</v>
      </c>
      <c r="AH113" t="str">
        <f>IF(H113=$AH$2,I113,IF(J113=$AH$2,K113,IF(L113=$AH$2,M113,"-")))</f>
        <v>-</v>
      </c>
      <c r="AI113" t="str">
        <f>IF(H113=$AI$2,I113,IF(J113=$AI$2,K113,IF(L113=$AI$2,M113,"-")))</f>
        <v>-</v>
      </c>
      <c r="AJ113" t="str">
        <f>IF(H113=$AJ$2,I113,IF(J113=$AJ$2,K113,IF(L113=$AJ$2,M113,"-")))</f>
        <v>-</v>
      </c>
      <c r="AK113" t="str">
        <f>IF(H113=$AK$2,I113,IF(J113=$AK$2,K113,IF(L113=$AK$2,M113,"-")))</f>
        <v>-</v>
      </c>
      <c r="AL113" t="str">
        <f>IF(H113=$AL$2,I113,IF(J113=$AL$2,K113,IF(L113=$AL$2,M113,"-")))</f>
        <v>-</v>
      </c>
      <c r="AM113" t="str">
        <f>IF(H113=$AM$2,I113,IF(J113=$AM$2,K113,IF(L113=$AM$2,M113,"-")))</f>
        <v>-</v>
      </c>
      <c r="AN113" s="14">
        <f>COUNTIF(Z113:AM113,$AN$2)</f>
        <v>0</v>
      </c>
      <c r="AO113" s="14">
        <f>COUNTIF(Z113:AM113,$AO$2)</f>
        <v>0</v>
      </c>
      <c r="AP113" s="14">
        <f>COUNTIF(Z113:AM113,$AP$2)</f>
        <v>1</v>
      </c>
      <c r="AQ113" s="14">
        <f>COUNTIF(Z113:AM113,$AQ$2)</f>
        <v>1</v>
      </c>
      <c r="AR113" s="14">
        <f>COUNTIF(Z113:AM113,$AR$2)</f>
        <v>1</v>
      </c>
      <c r="AS113" s="14">
        <f>COUNTIF(Z113:AM113,$AS$2)</f>
        <v>0</v>
      </c>
      <c r="AT113" s="14">
        <f t="shared" si="16"/>
        <v>3</v>
      </c>
      <c r="AU113" t="str">
        <f t="shared" si="23"/>
        <v>Pass</v>
      </c>
    </row>
    <row r="114" spans="1:47" x14ac:dyDescent="0.25">
      <c r="A114" t="s">
        <v>70</v>
      </c>
      <c r="B114" t="s">
        <v>32</v>
      </c>
      <c r="C114" t="s">
        <v>20</v>
      </c>
      <c r="D114">
        <v>3939054</v>
      </c>
      <c r="E114" t="s">
        <v>71</v>
      </c>
      <c r="F114" t="s">
        <v>56</v>
      </c>
      <c r="G114" t="s">
        <v>72</v>
      </c>
      <c r="H114" s="3" t="str">
        <f t="shared" si="17"/>
        <v>29T</v>
      </c>
      <c r="I114" s="7" t="str">
        <f t="shared" si="18"/>
        <v>S</v>
      </c>
      <c r="J114" s="3" t="str">
        <f t="shared" si="19"/>
        <v>46T</v>
      </c>
      <c r="K114" s="4" t="str">
        <f t="shared" si="20"/>
        <v>C</v>
      </c>
      <c r="L114" s="3" t="str">
        <f t="shared" si="21"/>
        <v>58T</v>
      </c>
      <c r="M114" s="8" t="str">
        <f t="shared" si="22"/>
        <v>C</v>
      </c>
      <c r="N114" t="s">
        <v>43</v>
      </c>
      <c r="O114">
        <v>3</v>
      </c>
      <c r="P114" t="s">
        <v>24</v>
      </c>
      <c r="Q114" t="s">
        <v>25</v>
      </c>
      <c r="R114">
        <v>0.1789</v>
      </c>
      <c r="S114">
        <v>1144</v>
      </c>
      <c r="T114">
        <v>46361</v>
      </c>
      <c r="U114" t="s">
        <v>44</v>
      </c>
      <c r="V114">
        <v>30</v>
      </c>
      <c r="W114">
        <v>1</v>
      </c>
      <c r="X114">
        <v>4015</v>
      </c>
      <c r="Y114" s="20" t="s">
        <v>683</v>
      </c>
      <c r="Z114" t="str">
        <f>IF(H114=$Z$2,I114,IF(J114=$Z$2,K114,IF(L114=$Z$2,M114,"-")))</f>
        <v>-</v>
      </c>
      <c r="AA114" t="str">
        <f>IF(H114=$AA$2,I114,IF(J114=$AA$2,K114,IF(L114=$AA$2,M114,"-")))</f>
        <v>-</v>
      </c>
      <c r="AB114" t="str">
        <f>IF(H114=$AB$2,I114,IF(J114=$AB$2,K114,IF(L114=$AB$2,M114,"-")))</f>
        <v>-</v>
      </c>
      <c r="AC114" t="str">
        <f>IF(H114=$AC$2,I114,IF(J114=$AC$2,K114,IF(L114=$AC$2,M114,"-")))</f>
        <v>-</v>
      </c>
      <c r="AD114" t="str">
        <f>IF(H114=$AD$2,I114,IF(J114=$AD$2,K114,IF(L114=$AD$2,M114,"-")))</f>
        <v>-</v>
      </c>
      <c r="AE114" t="str">
        <f>IF(H114=$AE$2,I114,IF(J114=$AE$2,K114,IF(L114=$AE$2,M114,"-")))</f>
        <v>-</v>
      </c>
      <c r="AF114" t="str">
        <f>IF(H114=$AF$2,I114,IF(J114=$AF$2,K114,IF(L114=$AF$2,M114,"-")))</f>
        <v>S</v>
      </c>
      <c r="AG114" t="str">
        <f>IF(H114=$AG$2,I114,IF(J114=$AG$2,K114,IF(L114=$AG$2,M114,"-")))</f>
        <v>C</v>
      </c>
      <c r="AH114" t="str">
        <f>IF(H114=$AH$2,I114,IF(J114=$AH$2,K114,IF(L114=$AH$2,M114,"-")))</f>
        <v>-</v>
      </c>
      <c r="AI114" t="str">
        <f>IF(H114=$AI$2,I114,IF(J114=$AI$2,K114,IF(L114=$AI$2,M114,"-")))</f>
        <v>-</v>
      </c>
      <c r="AJ114" t="str">
        <f>IF(H114=$AJ$2,I114,IF(J114=$AJ$2,K114,IF(L114=$AJ$2,M114,"-")))</f>
        <v>-</v>
      </c>
      <c r="AK114" t="str">
        <f>IF(H114=$AK$2,I114,IF(J114=$AK$2,K114,IF(L114=$AK$2,M114,"-")))</f>
        <v>C</v>
      </c>
      <c r="AL114" t="str">
        <f>IF(H114=$AL$2,I114,IF(J114=$AL$2,K114,IF(L114=$AL$2,M114,"-")))</f>
        <v>-</v>
      </c>
      <c r="AM114" t="str">
        <f>IF(H114=$AM$2,I114,IF(J114=$AM$2,K114,IF(L114=$AM$2,M114,"-")))</f>
        <v>-</v>
      </c>
      <c r="AN114" s="14">
        <f>COUNTIF(Z114:AM114,$AN$2)</f>
        <v>0</v>
      </c>
      <c r="AO114" s="14">
        <f>COUNTIF(Z114:AM114,$AO$2)</f>
        <v>0</v>
      </c>
      <c r="AP114" s="14">
        <f>COUNTIF(Z114:AM114,$AP$2)</f>
        <v>0</v>
      </c>
      <c r="AQ114" s="14">
        <f>COUNTIF(Z114:AM114,$AQ$2)</f>
        <v>2</v>
      </c>
      <c r="AR114" s="14">
        <f>COUNTIF(Z114:AM114,$AR$2)</f>
        <v>1</v>
      </c>
      <c r="AS114" s="14">
        <f>COUNTIF(Z114:AM114,$AS$2)</f>
        <v>0</v>
      </c>
      <c r="AT114" s="14">
        <f t="shared" si="16"/>
        <v>3</v>
      </c>
      <c r="AU114" t="str">
        <f t="shared" si="23"/>
        <v>Pass</v>
      </c>
    </row>
    <row r="115" spans="1:47" x14ac:dyDescent="0.25">
      <c r="A115" t="s">
        <v>76</v>
      </c>
      <c r="B115" t="s">
        <v>19</v>
      </c>
      <c r="C115" t="s">
        <v>20</v>
      </c>
      <c r="D115">
        <v>3939070</v>
      </c>
      <c r="E115" t="s">
        <v>47</v>
      </c>
      <c r="F115" t="s">
        <v>71</v>
      </c>
      <c r="G115" t="s">
        <v>28</v>
      </c>
      <c r="H115" s="3" t="str">
        <f t="shared" si="17"/>
        <v>25T</v>
      </c>
      <c r="I115" s="7" t="str">
        <f t="shared" si="18"/>
        <v>C</v>
      </c>
      <c r="J115" s="3" t="str">
        <f t="shared" si="19"/>
        <v>29T</v>
      </c>
      <c r="K115" s="4" t="str">
        <f t="shared" si="20"/>
        <v>S</v>
      </c>
      <c r="L115" s="3" t="str">
        <f t="shared" si="21"/>
        <v>46T</v>
      </c>
      <c r="M115" s="8" t="str">
        <f t="shared" si="22"/>
        <v>C</v>
      </c>
      <c r="N115" t="s">
        <v>43</v>
      </c>
      <c r="O115">
        <v>3</v>
      </c>
      <c r="P115" t="s">
        <v>24</v>
      </c>
      <c r="Q115" t="s">
        <v>25</v>
      </c>
      <c r="R115">
        <v>-0.2316</v>
      </c>
      <c r="S115">
        <v>1616</v>
      </c>
      <c r="T115">
        <v>61254</v>
      </c>
      <c r="U115" t="s">
        <v>31</v>
      </c>
      <c r="V115">
        <v>26</v>
      </c>
      <c r="W115">
        <v>1</v>
      </c>
      <c r="X115">
        <v>4015</v>
      </c>
      <c r="Y115" s="20" t="s">
        <v>683</v>
      </c>
      <c r="Z115" t="str">
        <f>IF(H115=$Z$2,I115,IF(J115=$Z$2,K115,IF(L115=$Z$2,M115,"-")))</f>
        <v>-</v>
      </c>
      <c r="AA115" t="str">
        <f>IF(H115=$AA$2,I115,IF(J115=$AA$2,K115,IF(L115=$AA$2,M115,"-")))</f>
        <v>-</v>
      </c>
      <c r="AB115" t="str">
        <f>IF(H115=$AB$2,I115,IF(J115=$AB$2,K115,IF(L115=$AB$2,M115,"-")))</f>
        <v>-</v>
      </c>
      <c r="AC115" t="str">
        <f>IF(H115=$AC$2,I115,IF(J115=$AC$2,K115,IF(L115=$AC$2,M115,"-")))</f>
        <v>-</v>
      </c>
      <c r="AD115" t="str">
        <f>IF(H115=$AD$2,I115,IF(J115=$AD$2,K115,IF(L115=$AD$2,M115,"-")))</f>
        <v>-</v>
      </c>
      <c r="AE115" t="str">
        <f>IF(H115=$AE$2,I115,IF(J115=$AE$2,K115,IF(L115=$AE$2,M115,"-")))</f>
        <v>C</v>
      </c>
      <c r="AF115" t="str">
        <f>IF(H115=$AF$2,I115,IF(J115=$AF$2,K115,IF(L115=$AF$2,M115,"-")))</f>
        <v>S</v>
      </c>
      <c r="AG115" t="str">
        <f>IF(H115=$AG$2,I115,IF(J115=$AG$2,K115,IF(L115=$AG$2,M115,"-")))</f>
        <v>C</v>
      </c>
      <c r="AH115" t="str">
        <f>IF(H115=$AH$2,I115,IF(J115=$AH$2,K115,IF(L115=$AH$2,M115,"-")))</f>
        <v>-</v>
      </c>
      <c r="AI115" t="str">
        <f>IF(H115=$AI$2,I115,IF(J115=$AI$2,K115,IF(L115=$AI$2,M115,"-")))</f>
        <v>-</v>
      </c>
      <c r="AJ115" t="str">
        <f>IF(H115=$AJ$2,I115,IF(J115=$AJ$2,K115,IF(L115=$AJ$2,M115,"-")))</f>
        <v>-</v>
      </c>
      <c r="AK115" t="str">
        <f>IF(H115=$AK$2,I115,IF(J115=$AK$2,K115,IF(L115=$AK$2,M115,"-")))</f>
        <v>-</v>
      </c>
      <c r="AL115" t="str">
        <f>IF(H115=$AL$2,I115,IF(J115=$AL$2,K115,IF(L115=$AL$2,M115,"-")))</f>
        <v>-</v>
      </c>
      <c r="AM115" t="str">
        <f>IF(H115=$AM$2,I115,IF(J115=$AM$2,K115,IF(L115=$AM$2,M115,"-")))</f>
        <v>-</v>
      </c>
      <c r="AN115" s="14">
        <f>COUNTIF(Z115:AM115,$AN$2)</f>
        <v>0</v>
      </c>
      <c r="AO115" s="14">
        <f>COUNTIF(Z115:AM115,$AO$2)</f>
        <v>0</v>
      </c>
      <c r="AP115" s="14">
        <f>COUNTIF(Z115:AM115,$AP$2)</f>
        <v>0</v>
      </c>
      <c r="AQ115" s="14">
        <f>COUNTIF(Z115:AM115,$AQ$2)</f>
        <v>2</v>
      </c>
      <c r="AR115" s="14">
        <f>COUNTIF(Z115:AM115,$AR$2)</f>
        <v>1</v>
      </c>
      <c r="AS115" s="14">
        <f>COUNTIF(Z115:AM115,$AS$2)</f>
        <v>0</v>
      </c>
      <c r="AT115" s="14">
        <f t="shared" si="16"/>
        <v>3</v>
      </c>
      <c r="AU115" t="str">
        <f t="shared" si="23"/>
        <v>Pass</v>
      </c>
    </row>
    <row r="116" spans="1:47" x14ac:dyDescent="0.25">
      <c r="A116" t="s">
        <v>77</v>
      </c>
      <c r="B116" t="s">
        <v>32</v>
      </c>
      <c r="C116" t="s">
        <v>20</v>
      </c>
      <c r="D116">
        <v>3939078</v>
      </c>
      <c r="E116" t="s">
        <v>40</v>
      </c>
      <c r="F116" t="s">
        <v>78</v>
      </c>
      <c r="G116" t="s">
        <v>28</v>
      </c>
      <c r="H116" s="3" t="str">
        <f t="shared" si="17"/>
        <v>25T</v>
      </c>
      <c r="I116" s="7" t="str">
        <f t="shared" si="18"/>
        <v>C</v>
      </c>
      <c r="J116" s="3" t="str">
        <f t="shared" si="19"/>
        <v>29T</v>
      </c>
      <c r="K116" s="4" t="str">
        <f t="shared" si="20"/>
        <v>C</v>
      </c>
      <c r="L116" s="3" t="str">
        <f t="shared" si="21"/>
        <v>46T</v>
      </c>
      <c r="M116" s="8" t="str">
        <f t="shared" si="22"/>
        <v>C</v>
      </c>
      <c r="N116" t="s">
        <v>58</v>
      </c>
      <c r="O116">
        <v>3</v>
      </c>
      <c r="P116" t="s">
        <v>24</v>
      </c>
      <c r="Q116" t="s">
        <v>25</v>
      </c>
      <c r="R116">
        <v>0.4355</v>
      </c>
      <c r="S116">
        <v>848</v>
      </c>
      <c r="T116">
        <v>36526</v>
      </c>
      <c r="U116" t="s">
        <v>31</v>
      </c>
      <c r="V116">
        <v>42</v>
      </c>
      <c r="W116">
        <v>1</v>
      </c>
      <c r="X116">
        <v>4015</v>
      </c>
      <c r="Y116" s="20" t="s">
        <v>683</v>
      </c>
      <c r="Z116" t="str">
        <f>IF(H116=$Z$2,I116,IF(J116=$Z$2,K116,IF(L116=$Z$2,M116,"-")))</f>
        <v>-</v>
      </c>
      <c r="AA116" t="str">
        <f>IF(H116=$AA$2,I116,IF(J116=$AA$2,K116,IF(L116=$AA$2,M116,"-")))</f>
        <v>-</v>
      </c>
      <c r="AB116" t="str">
        <f>IF(H116=$AB$2,I116,IF(J116=$AB$2,K116,IF(L116=$AB$2,M116,"-")))</f>
        <v>-</v>
      </c>
      <c r="AC116" t="str">
        <f>IF(H116=$AC$2,I116,IF(J116=$AC$2,K116,IF(L116=$AC$2,M116,"-")))</f>
        <v>-</v>
      </c>
      <c r="AD116" t="str">
        <f>IF(H116=$AD$2,I116,IF(J116=$AD$2,K116,IF(L116=$AD$2,M116,"-")))</f>
        <v>-</v>
      </c>
      <c r="AE116" t="str">
        <f>IF(H116=$AE$2,I116,IF(J116=$AE$2,K116,IF(L116=$AE$2,M116,"-")))</f>
        <v>C</v>
      </c>
      <c r="AF116" t="str">
        <f>IF(H116=$AF$2,I116,IF(J116=$AF$2,K116,IF(L116=$AF$2,M116,"-")))</f>
        <v>C</v>
      </c>
      <c r="AG116" t="str">
        <f>IF(H116=$AG$2,I116,IF(J116=$AG$2,K116,IF(L116=$AG$2,M116,"-")))</f>
        <v>C</v>
      </c>
      <c r="AH116" t="str">
        <f>IF(H116=$AH$2,I116,IF(J116=$AH$2,K116,IF(L116=$AH$2,M116,"-")))</f>
        <v>-</v>
      </c>
      <c r="AI116" t="str">
        <f>IF(H116=$AI$2,I116,IF(J116=$AI$2,K116,IF(L116=$AI$2,M116,"-")))</f>
        <v>-</v>
      </c>
      <c r="AJ116" t="str">
        <f>IF(H116=$AJ$2,I116,IF(J116=$AJ$2,K116,IF(L116=$AJ$2,M116,"-")))</f>
        <v>-</v>
      </c>
      <c r="AK116" t="str">
        <f>IF(H116=$AK$2,I116,IF(J116=$AK$2,K116,IF(L116=$AK$2,M116,"-")))</f>
        <v>-</v>
      </c>
      <c r="AL116" t="str">
        <f>IF(H116=$AL$2,I116,IF(J116=$AL$2,K116,IF(L116=$AL$2,M116,"-")))</f>
        <v>-</v>
      </c>
      <c r="AM116" t="str">
        <f>IF(H116=$AM$2,I116,IF(J116=$AM$2,K116,IF(L116=$AM$2,M116,"-")))</f>
        <v>-</v>
      </c>
      <c r="AN116" s="14">
        <f>COUNTIF(Z116:AM116,$AN$2)</f>
        <v>0</v>
      </c>
      <c r="AO116" s="14">
        <f>COUNTIF(Z116:AM116,$AO$2)</f>
        <v>0</v>
      </c>
      <c r="AP116" s="14">
        <f>COUNTIF(Z116:AM116,$AP$2)</f>
        <v>0</v>
      </c>
      <c r="AQ116" s="14">
        <f>COUNTIF(Z116:AM116,$AQ$2)</f>
        <v>3</v>
      </c>
      <c r="AR116" s="14">
        <f>COUNTIF(Z116:AM116,$AR$2)</f>
        <v>0</v>
      </c>
      <c r="AS116" s="14">
        <f>COUNTIF(Z116:AM116,$AS$2)</f>
        <v>0</v>
      </c>
      <c r="AT116" s="14">
        <f t="shared" si="16"/>
        <v>3</v>
      </c>
      <c r="AU116" t="str">
        <f t="shared" si="23"/>
        <v>Pass</v>
      </c>
    </row>
    <row r="117" spans="1:47" x14ac:dyDescent="0.25">
      <c r="A117" t="s">
        <v>79</v>
      </c>
      <c r="B117" t="s">
        <v>32</v>
      </c>
      <c r="C117" t="s">
        <v>20</v>
      </c>
      <c r="D117">
        <v>3939086</v>
      </c>
      <c r="E117" t="s">
        <v>40</v>
      </c>
      <c r="F117" t="s">
        <v>51</v>
      </c>
      <c r="G117" t="s">
        <v>56</v>
      </c>
      <c r="H117" s="3" t="str">
        <f t="shared" si="17"/>
        <v>25T</v>
      </c>
      <c r="I117" s="7" t="str">
        <f t="shared" si="18"/>
        <v>C</v>
      </c>
      <c r="J117" s="3" t="str">
        <f t="shared" si="19"/>
        <v>29T</v>
      </c>
      <c r="K117" s="4" t="str">
        <f t="shared" si="20"/>
        <v>S</v>
      </c>
      <c r="L117" s="3" t="str">
        <f t="shared" si="21"/>
        <v>46T</v>
      </c>
      <c r="M117" s="8" t="str">
        <f t="shared" si="22"/>
        <v>C</v>
      </c>
      <c r="N117" t="s">
        <v>43</v>
      </c>
      <c r="O117">
        <v>3</v>
      </c>
      <c r="P117" t="s">
        <v>24</v>
      </c>
      <c r="Q117" t="s">
        <v>25</v>
      </c>
      <c r="R117">
        <v>-5.0900000000000001E-2</v>
      </c>
      <c r="S117">
        <v>1404</v>
      </c>
      <c r="T117">
        <v>54964</v>
      </c>
      <c r="U117" t="s">
        <v>31</v>
      </c>
      <c r="V117">
        <v>24</v>
      </c>
      <c r="W117">
        <v>1</v>
      </c>
      <c r="X117">
        <v>4015</v>
      </c>
      <c r="Y117" s="20" t="s">
        <v>683</v>
      </c>
      <c r="Z117" t="str">
        <f>IF(H117=$Z$2,I117,IF(J117=$Z$2,K117,IF(L117=$Z$2,M117,"-")))</f>
        <v>-</v>
      </c>
      <c r="AA117" t="str">
        <f>IF(H117=$AA$2,I117,IF(J117=$AA$2,K117,IF(L117=$AA$2,M117,"-")))</f>
        <v>-</v>
      </c>
      <c r="AB117" t="str">
        <f>IF(H117=$AB$2,I117,IF(J117=$AB$2,K117,IF(L117=$AB$2,M117,"-")))</f>
        <v>-</v>
      </c>
      <c r="AC117" t="str">
        <f>IF(H117=$AC$2,I117,IF(J117=$AC$2,K117,IF(L117=$AC$2,M117,"-")))</f>
        <v>-</v>
      </c>
      <c r="AD117" t="str">
        <f>IF(H117=$AD$2,I117,IF(J117=$AD$2,K117,IF(L117=$AD$2,M117,"-")))</f>
        <v>-</v>
      </c>
      <c r="AE117" t="str">
        <f>IF(H117=$AE$2,I117,IF(J117=$AE$2,K117,IF(L117=$AE$2,M117,"-")))</f>
        <v>C</v>
      </c>
      <c r="AF117" t="str">
        <f>IF(H117=$AF$2,I117,IF(J117=$AF$2,K117,IF(L117=$AF$2,M117,"-")))</f>
        <v>S</v>
      </c>
      <c r="AG117" t="str">
        <f>IF(H117=$AG$2,I117,IF(J117=$AG$2,K117,IF(L117=$AG$2,M117,"-")))</f>
        <v>C</v>
      </c>
      <c r="AH117" t="str">
        <f>IF(H117=$AH$2,I117,IF(J117=$AH$2,K117,IF(L117=$AH$2,M117,"-")))</f>
        <v>-</v>
      </c>
      <c r="AI117" t="str">
        <f>IF(H117=$AI$2,I117,IF(J117=$AI$2,K117,IF(L117=$AI$2,M117,"-")))</f>
        <v>-</v>
      </c>
      <c r="AJ117" t="str">
        <f>IF(H117=$AJ$2,I117,IF(J117=$AJ$2,K117,IF(L117=$AJ$2,M117,"-")))</f>
        <v>-</v>
      </c>
      <c r="AK117" t="str">
        <f>IF(H117=$AK$2,I117,IF(J117=$AK$2,K117,IF(L117=$AK$2,M117,"-")))</f>
        <v>-</v>
      </c>
      <c r="AL117" t="str">
        <f>IF(H117=$AL$2,I117,IF(J117=$AL$2,K117,IF(L117=$AL$2,M117,"-")))</f>
        <v>-</v>
      </c>
      <c r="AM117" t="str">
        <f>IF(H117=$AM$2,I117,IF(J117=$AM$2,K117,IF(L117=$AM$2,M117,"-")))</f>
        <v>-</v>
      </c>
      <c r="AN117" s="14">
        <f>COUNTIF(Z117:AM117,$AN$2)</f>
        <v>0</v>
      </c>
      <c r="AO117" s="14">
        <f>COUNTIF(Z117:AM117,$AO$2)</f>
        <v>0</v>
      </c>
      <c r="AP117" s="14">
        <f>COUNTIF(Z117:AM117,$AP$2)</f>
        <v>0</v>
      </c>
      <c r="AQ117" s="14">
        <f>COUNTIF(Z117:AM117,$AQ$2)</f>
        <v>2</v>
      </c>
      <c r="AR117" s="14">
        <f>COUNTIF(Z117:AM117,$AR$2)</f>
        <v>1</v>
      </c>
      <c r="AS117" s="14">
        <f>COUNTIF(Z117:AM117,$AS$2)</f>
        <v>0</v>
      </c>
      <c r="AT117" s="14">
        <f t="shared" si="16"/>
        <v>3</v>
      </c>
      <c r="AU117" t="str">
        <f t="shared" si="23"/>
        <v>Pass</v>
      </c>
    </row>
    <row r="118" spans="1:47" x14ac:dyDescent="0.25">
      <c r="A118" t="s">
        <v>80</v>
      </c>
      <c r="B118" t="s">
        <v>19</v>
      </c>
      <c r="C118" t="s">
        <v>20</v>
      </c>
      <c r="D118">
        <v>3939095</v>
      </c>
      <c r="E118" t="s">
        <v>81</v>
      </c>
      <c r="F118" t="s">
        <v>27</v>
      </c>
      <c r="G118" t="s">
        <v>71</v>
      </c>
      <c r="H118" s="3" t="str">
        <f t="shared" si="17"/>
        <v>22T</v>
      </c>
      <c r="I118" s="7" t="str">
        <f t="shared" si="18"/>
        <v>F</v>
      </c>
      <c r="J118" s="3" t="str">
        <f t="shared" si="19"/>
        <v>25T</v>
      </c>
      <c r="K118" s="4" t="str">
        <f t="shared" si="20"/>
        <v>S</v>
      </c>
      <c r="L118" s="3" t="str">
        <f t="shared" si="21"/>
        <v>29T</v>
      </c>
      <c r="M118" s="8" t="str">
        <f t="shared" si="22"/>
        <v>S</v>
      </c>
      <c r="N118" t="s">
        <v>36</v>
      </c>
      <c r="O118">
        <v>2</v>
      </c>
      <c r="P118" t="s">
        <v>34</v>
      </c>
      <c r="Q118" t="s">
        <v>25</v>
      </c>
      <c r="R118">
        <v>-0.66990000000000005</v>
      </c>
      <c r="U118" t="s">
        <v>31</v>
      </c>
      <c r="V118">
        <v>30</v>
      </c>
      <c r="W118">
        <v>1</v>
      </c>
      <c r="X118">
        <v>4015</v>
      </c>
      <c r="Y118" s="20" t="s">
        <v>683</v>
      </c>
      <c r="Z118" t="str">
        <f>IF(H118=$Z$2,I118,IF(J118=$Z$2,K118,IF(L118=$Z$2,M118,"-")))</f>
        <v>-</v>
      </c>
      <c r="AA118" t="str">
        <f>IF(H118=$AA$2,I118,IF(J118=$AA$2,K118,IF(L118=$AA$2,M118,"-")))</f>
        <v>-</v>
      </c>
      <c r="AB118" t="str">
        <f>IF(H118=$AB$2,I118,IF(J118=$AB$2,K118,IF(L118=$AB$2,M118,"-")))</f>
        <v>F</v>
      </c>
      <c r="AC118" t="str">
        <f>IF(H118=$AC$2,I118,IF(J118=$AC$2,K118,IF(L118=$AC$2,M118,"-")))</f>
        <v>-</v>
      </c>
      <c r="AD118" t="str">
        <f>IF(H118=$AD$2,I118,IF(J118=$AD$2,K118,IF(L118=$AD$2,M118,"-")))</f>
        <v>-</v>
      </c>
      <c r="AE118" t="str">
        <f>IF(H118=$AE$2,I118,IF(J118=$AE$2,K118,IF(L118=$AE$2,M118,"-")))</f>
        <v>S</v>
      </c>
      <c r="AF118" t="str">
        <f>IF(H118=$AF$2,I118,IF(J118=$AF$2,K118,IF(L118=$AF$2,M118,"-")))</f>
        <v>S</v>
      </c>
      <c r="AG118" t="str">
        <f>IF(H118=$AG$2,I118,IF(J118=$AG$2,K118,IF(L118=$AG$2,M118,"-")))</f>
        <v>-</v>
      </c>
      <c r="AH118" t="str">
        <f>IF(H118=$AH$2,I118,IF(J118=$AH$2,K118,IF(L118=$AH$2,M118,"-")))</f>
        <v>-</v>
      </c>
      <c r="AI118" t="str">
        <f>IF(H118=$AI$2,I118,IF(J118=$AI$2,K118,IF(L118=$AI$2,M118,"-")))</f>
        <v>-</v>
      </c>
      <c r="AJ118" t="str">
        <f>IF(H118=$AJ$2,I118,IF(J118=$AJ$2,K118,IF(L118=$AJ$2,M118,"-")))</f>
        <v>-</v>
      </c>
      <c r="AK118" t="str">
        <f>IF(H118=$AK$2,I118,IF(J118=$AK$2,K118,IF(L118=$AK$2,M118,"-")))</f>
        <v>-</v>
      </c>
      <c r="AL118" t="str">
        <f>IF(H118=$AL$2,I118,IF(J118=$AL$2,K118,IF(L118=$AL$2,M118,"-")))</f>
        <v>-</v>
      </c>
      <c r="AM118" t="str">
        <f>IF(H118=$AM$2,I118,IF(J118=$AM$2,K118,IF(L118=$AM$2,M118,"-")))</f>
        <v>-</v>
      </c>
      <c r="AN118" s="14">
        <f>COUNTIF(Z118:AM118,$AN$2)</f>
        <v>0</v>
      </c>
      <c r="AO118" s="14">
        <f>COUNTIF(Z118:AM118,$AO$2)</f>
        <v>0</v>
      </c>
      <c r="AP118" s="14">
        <f>COUNTIF(Z118:AM118,$AP$2)</f>
        <v>0</v>
      </c>
      <c r="AQ118" s="14">
        <f>COUNTIF(Z118:AM118,$AQ$2)</f>
        <v>0</v>
      </c>
      <c r="AR118" s="14">
        <f>COUNTIF(Z118:AM118,$AR$2)</f>
        <v>2</v>
      </c>
      <c r="AS118" s="14">
        <f>COUNTIF(Z118:AM118,$AS$2)</f>
        <v>1</v>
      </c>
      <c r="AT118" s="14">
        <f t="shared" si="16"/>
        <v>2</v>
      </c>
      <c r="AU118" t="str">
        <f t="shared" si="23"/>
        <v>Fail</v>
      </c>
    </row>
    <row r="119" spans="1:47" x14ac:dyDescent="0.25">
      <c r="A119" t="s">
        <v>82</v>
      </c>
      <c r="B119" t="s">
        <v>19</v>
      </c>
      <c r="C119" t="s">
        <v>20</v>
      </c>
      <c r="D119">
        <v>3939108</v>
      </c>
      <c r="E119" t="s">
        <v>47</v>
      </c>
      <c r="F119" t="s">
        <v>28</v>
      </c>
      <c r="G119" t="s">
        <v>72</v>
      </c>
      <c r="H119" s="3" t="str">
        <f t="shared" si="17"/>
        <v>25T</v>
      </c>
      <c r="I119" s="7" t="str">
        <f t="shared" si="18"/>
        <v>C</v>
      </c>
      <c r="J119" s="3" t="str">
        <f t="shared" si="19"/>
        <v>46T</v>
      </c>
      <c r="K119" s="4" t="str">
        <f t="shared" si="20"/>
        <v>C</v>
      </c>
      <c r="L119" s="3" t="str">
        <f t="shared" si="21"/>
        <v>58T</v>
      </c>
      <c r="M119" s="8" t="str">
        <f t="shared" si="22"/>
        <v>C</v>
      </c>
      <c r="N119" t="s">
        <v>58</v>
      </c>
      <c r="O119">
        <v>3</v>
      </c>
      <c r="P119" t="s">
        <v>24</v>
      </c>
      <c r="Q119" t="s">
        <v>25</v>
      </c>
      <c r="R119">
        <v>1.9E-3</v>
      </c>
      <c r="S119">
        <v>1354</v>
      </c>
      <c r="T119">
        <v>53012</v>
      </c>
      <c r="U119" t="s">
        <v>44</v>
      </c>
      <c r="V119">
        <v>44</v>
      </c>
      <c r="W119">
        <v>1</v>
      </c>
      <c r="X119">
        <v>4015</v>
      </c>
      <c r="Y119" s="20" t="s">
        <v>683</v>
      </c>
      <c r="Z119" t="str">
        <f>IF(H119=$Z$2,I119,IF(J119=$Z$2,K119,IF(L119=$Z$2,M119,"-")))</f>
        <v>-</v>
      </c>
      <c r="AA119" t="str">
        <f>IF(H119=$AA$2,I119,IF(J119=$AA$2,K119,IF(L119=$AA$2,M119,"-")))</f>
        <v>-</v>
      </c>
      <c r="AB119" t="str">
        <f>IF(H119=$AB$2,I119,IF(J119=$AB$2,K119,IF(L119=$AB$2,M119,"-")))</f>
        <v>-</v>
      </c>
      <c r="AC119" t="str">
        <f>IF(H119=$AC$2,I119,IF(J119=$AC$2,K119,IF(L119=$AC$2,M119,"-")))</f>
        <v>-</v>
      </c>
      <c r="AD119" t="str">
        <f>IF(H119=$AD$2,I119,IF(J119=$AD$2,K119,IF(L119=$AD$2,M119,"-")))</f>
        <v>-</v>
      </c>
      <c r="AE119" t="str">
        <f>IF(H119=$AE$2,I119,IF(J119=$AE$2,K119,IF(L119=$AE$2,M119,"-")))</f>
        <v>C</v>
      </c>
      <c r="AF119" t="str">
        <f>IF(H119=$AF$2,I119,IF(J119=$AF$2,K119,IF(L119=$AF$2,M119,"-")))</f>
        <v>-</v>
      </c>
      <c r="AG119" t="str">
        <f>IF(H119=$AG$2,I119,IF(J119=$AG$2,K119,IF(L119=$AG$2,M119,"-")))</f>
        <v>C</v>
      </c>
      <c r="AH119" t="str">
        <f>IF(H119=$AH$2,I119,IF(J119=$AH$2,K119,IF(L119=$AH$2,M119,"-")))</f>
        <v>-</v>
      </c>
      <c r="AI119" t="str">
        <f>IF(H119=$AI$2,I119,IF(J119=$AI$2,K119,IF(L119=$AI$2,M119,"-")))</f>
        <v>-</v>
      </c>
      <c r="AJ119" t="str">
        <f>IF(H119=$AJ$2,I119,IF(J119=$AJ$2,K119,IF(L119=$AJ$2,M119,"-")))</f>
        <v>-</v>
      </c>
      <c r="AK119" t="str">
        <f>IF(H119=$AK$2,I119,IF(J119=$AK$2,K119,IF(L119=$AK$2,M119,"-")))</f>
        <v>C</v>
      </c>
      <c r="AL119" t="str">
        <f>IF(H119=$AL$2,I119,IF(J119=$AL$2,K119,IF(L119=$AL$2,M119,"-")))</f>
        <v>-</v>
      </c>
      <c r="AM119" t="str">
        <f>IF(H119=$AM$2,I119,IF(J119=$AM$2,K119,IF(L119=$AM$2,M119,"-")))</f>
        <v>-</v>
      </c>
      <c r="AN119" s="14">
        <f>COUNTIF(Z119:AM119,$AN$2)</f>
        <v>0</v>
      </c>
      <c r="AO119" s="14">
        <f>COUNTIF(Z119:AM119,$AO$2)</f>
        <v>0</v>
      </c>
      <c r="AP119" s="14">
        <f>COUNTIF(Z119:AM119,$AP$2)</f>
        <v>0</v>
      </c>
      <c r="AQ119" s="14">
        <f>COUNTIF(Z119:AM119,$AQ$2)</f>
        <v>3</v>
      </c>
      <c r="AR119" s="14">
        <f>COUNTIF(Z119:AM119,$AR$2)</f>
        <v>0</v>
      </c>
      <c r="AS119" s="14">
        <f>COUNTIF(Z119:AM119,$AS$2)</f>
        <v>0</v>
      </c>
      <c r="AT119" s="14">
        <f t="shared" si="16"/>
        <v>3</v>
      </c>
      <c r="AU119" t="str">
        <f t="shared" si="23"/>
        <v>Pass</v>
      </c>
    </row>
    <row r="120" spans="1:47" x14ac:dyDescent="0.25">
      <c r="A120" t="s">
        <v>83</v>
      </c>
      <c r="B120" t="s">
        <v>19</v>
      </c>
      <c r="C120" t="s">
        <v>20</v>
      </c>
      <c r="D120" s="4">
        <v>3939116</v>
      </c>
      <c r="E120" t="s">
        <v>71</v>
      </c>
      <c r="F120" t="s">
        <v>41</v>
      </c>
      <c r="G120" s="3" t="s">
        <v>84</v>
      </c>
      <c r="H120" s="3" t="str">
        <f t="shared" si="17"/>
        <v>29T</v>
      </c>
      <c r="I120" s="7" t="str">
        <f t="shared" si="18"/>
        <v>S</v>
      </c>
      <c r="J120" s="3" t="str">
        <f t="shared" si="19"/>
        <v>46T</v>
      </c>
      <c r="K120" s="4" t="str">
        <f t="shared" si="20"/>
        <v>S</v>
      </c>
      <c r="L120" s="3" t="str">
        <f t="shared" si="21"/>
        <v>58T</v>
      </c>
      <c r="M120" s="8" t="str">
        <f t="shared" si="22"/>
        <v>+</v>
      </c>
      <c r="N120" t="s">
        <v>36</v>
      </c>
      <c r="O120">
        <v>2</v>
      </c>
      <c r="P120" t="s">
        <v>22</v>
      </c>
      <c r="Q120" s="5" t="s">
        <v>25</v>
      </c>
      <c r="R120">
        <v>0</v>
      </c>
      <c r="U120" t="s">
        <v>31</v>
      </c>
      <c r="V120">
        <v>44</v>
      </c>
      <c r="W120">
        <v>1</v>
      </c>
      <c r="X120">
        <v>4015</v>
      </c>
      <c r="Y120" s="20" t="s">
        <v>683</v>
      </c>
      <c r="Z120" t="str">
        <f>IF(H120=$Z$2,I120,IF(J120=$Z$2,K120,IF(L120=$Z$2,M120,"-")))</f>
        <v>-</v>
      </c>
      <c r="AA120" t="str">
        <f>IF(H120=$AA$2,I120,IF(J120=$AA$2,K120,IF(L120=$AA$2,M120,"-")))</f>
        <v>-</v>
      </c>
      <c r="AB120" t="str">
        <f>IF(H120=$AB$2,I120,IF(J120=$AB$2,K120,IF(L120=$AB$2,M120,"-")))</f>
        <v>-</v>
      </c>
      <c r="AC120" t="str">
        <f>IF(H120=$AC$2,I120,IF(J120=$AC$2,K120,IF(L120=$AC$2,M120,"-")))</f>
        <v>-</v>
      </c>
      <c r="AD120" t="str">
        <f>IF(H120=$AD$2,I120,IF(J120=$AD$2,K120,IF(L120=$AD$2,M120,"-")))</f>
        <v>-</v>
      </c>
      <c r="AE120" t="str">
        <f>IF(H120=$AE$2,I120,IF(J120=$AE$2,K120,IF(L120=$AE$2,M120,"-")))</f>
        <v>-</v>
      </c>
      <c r="AF120" t="str">
        <f>IF(H120=$AF$2,I120,IF(J120=$AF$2,K120,IF(L120=$AF$2,M120,"-")))</f>
        <v>S</v>
      </c>
      <c r="AG120" t="str">
        <f>IF(H120=$AG$2,I120,IF(J120=$AG$2,K120,IF(L120=$AG$2,M120,"-")))</f>
        <v>S</v>
      </c>
      <c r="AH120" t="str">
        <f>IF(H120=$AH$2,I120,IF(J120=$AH$2,K120,IF(L120=$AH$2,M120,"-")))</f>
        <v>-</v>
      </c>
      <c r="AI120" t="str">
        <f>IF(H120=$AI$2,I120,IF(J120=$AI$2,K120,IF(L120=$AI$2,M120,"-")))</f>
        <v>-</v>
      </c>
      <c r="AJ120" t="str">
        <f>IF(H120=$AJ$2,I120,IF(J120=$AJ$2,K120,IF(L120=$AJ$2,M120,"-")))</f>
        <v>-</v>
      </c>
      <c r="AK120" t="str">
        <f>IF(H120=$AK$2,I120,IF(J120=$AK$2,K120,IF(L120=$AK$2,M120,"-")))</f>
        <v>+</v>
      </c>
      <c r="AL120" t="str">
        <f>IF(H120=$AL$2,I120,IF(J120=$AL$2,K120,IF(L120=$AL$2,M120,"-")))</f>
        <v>-</v>
      </c>
      <c r="AM120" t="str">
        <f>IF(H120=$AM$2,I120,IF(J120=$AM$2,K120,IF(L120=$AM$2,M120,"-")))</f>
        <v>-</v>
      </c>
      <c r="AN120" s="14">
        <f>COUNTIF(Z120:AM120,$AN$2)</f>
        <v>1</v>
      </c>
      <c r="AO120" s="14">
        <f>COUNTIF(Z120:AM120,$AO$2)</f>
        <v>0</v>
      </c>
      <c r="AP120" s="14">
        <f>COUNTIF(Z120:AM120,$AP$2)</f>
        <v>0</v>
      </c>
      <c r="AQ120" s="14">
        <f>COUNTIF(Z120:AM120,$AQ$2)</f>
        <v>0</v>
      </c>
      <c r="AR120" s="14">
        <f>COUNTIF(Z120:AM120,$AR$2)</f>
        <v>2</v>
      </c>
      <c r="AS120" s="14">
        <f>COUNTIF(Z120:AM120,$AS$2)</f>
        <v>0</v>
      </c>
      <c r="AT120" s="14">
        <f t="shared" ref="AT120:AT174" si="24">SUM(AO120:AR120)</f>
        <v>2</v>
      </c>
      <c r="AU120" t="str">
        <f t="shared" si="23"/>
        <v>ab</v>
      </c>
    </row>
    <row r="121" spans="1:47" x14ac:dyDescent="0.25">
      <c r="A121" t="s">
        <v>85</v>
      </c>
      <c r="B121" t="s">
        <v>19</v>
      </c>
      <c r="C121" t="s">
        <v>20</v>
      </c>
      <c r="D121">
        <v>3939125</v>
      </c>
      <c r="E121" t="s">
        <v>65</v>
      </c>
      <c r="F121" t="s">
        <v>28</v>
      </c>
      <c r="G121" t="s">
        <v>86</v>
      </c>
      <c r="H121" s="3" t="str">
        <f t="shared" si="17"/>
        <v>22T</v>
      </c>
      <c r="I121" s="7" t="str">
        <f t="shared" si="18"/>
        <v>F</v>
      </c>
      <c r="J121" s="3" t="str">
        <f t="shared" si="19"/>
        <v>46T</v>
      </c>
      <c r="K121" s="4" t="str">
        <f t="shared" si="20"/>
        <v>C</v>
      </c>
      <c r="L121" s="3" t="str">
        <f t="shared" si="21"/>
        <v>51T</v>
      </c>
      <c r="M121" s="8" t="str">
        <f t="shared" si="22"/>
        <v>S</v>
      </c>
      <c r="N121" t="s">
        <v>33</v>
      </c>
      <c r="O121">
        <v>2</v>
      </c>
      <c r="P121" t="s">
        <v>34</v>
      </c>
      <c r="Q121" t="s">
        <v>25</v>
      </c>
      <c r="R121">
        <v>-0.52649999999999997</v>
      </c>
      <c r="U121" t="s">
        <v>31</v>
      </c>
      <c r="V121">
        <v>34</v>
      </c>
      <c r="W121">
        <v>1</v>
      </c>
      <c r="X121">
        <v>4015</v>
      </c>
      <c r="Y121" s="20" t="s">
        <v>683</v>
      </c>
      <c r="Z121" t="str">
        <f>IF(H121=$Z$2,I121,IF(J121=$Z$2,K121,IF(L121=$Z$2,M121,"-")))</f>
        <v>-</v>
      </c>
      <c r="AA121" t="str">
        <f>IF(H121=$AA$2,I121,IF(J121=$AA$2,K121,IF(L121=$AA$2,M121,"-")))</f>
        <v>-</v>
      </c>
      <c r="AB121" t="str">
        <f>IF(H121=$AB$2,I121,IF(J121=$AB$2,K121,IF(L121=$AB$2,M121,"-")))</f>
        <v>F</v>
      </c>
      <c r="AC121" t="str">
        <f>IF(H121=$AC$2,I121,IF(J121=$AC$2,K121,IF(L121=$AC$2,M121,"-")))</f>
        <v>-</v>
      </c>
      <c r="AD121" t="str">
        <f>IF(H121=$AD$2,I121,IF(J121=$AD$2,K121,IF(L121=$AD$2,M121,"-")))</f>
        <v>-</v>
      </c>
      <c r="AE121" t="str">
        <f>IF(H121=$AE$2,I121,IF(J121=$AE$2,K121,IF(L121=$AE$2,M121,"-")))</f>
        <v>-</v>
      </c>
      <c r="AF121" t="str">
        <f>IF(H121=$AF$2,I121,IF(J121=$AF$2,K121,IF(L121=$AF$2,M121,"-")))</f>
        <v>-</v>
      </c>
      <c r="AG121" t="str">
        <f>IF(H121=$AG$2,I121,IF(J121=$AG$2,K121,IF(L121=$AG$2,M121,"-")))</f>
        <v>C</v>
      </c>
      <c r="AH121" t="str">
        <f>IF(H121=$AH$2,I121,IF(J121=$AH$2,K121,IF(L121=$AH$2,M121,"-")))</f>
        <v>S</v>
      </c>
      <c r="AI121" t="str">
        <f>IF(H121=$AI$2,I121,IF(J121=$AI$2,K121,IF(L121=$AI$2,M121,"-")))</f>
        <v>-</v>
      </c>
      <c r="AJ121" t="str">
        <f>IF(H121=$AJ$2,I121,IF(J121=$AJ$2,K121,IF(L121=$AJ$2,M121,"-")))</f>
        <v>-</v>
      </c>
      <c r="AK121" t="str">
        <f>IF(H121=$AK$2,I121,IF(J121=$AK$2,K121,IF(L121=$AK$2,M121,"-")))</f>
        <v>-</v>
      </c>
      <c r="AL121" t="str">
        <f>IF(H121=$AL$2,I121,IF(J121=$AL$2,K121,IF(L121=$AL$2,M121,"-")))</f>
        <v>-</v>
      </c>
      <c r="AM121" t="str">
        <f>IF(H121=$AM$2,I121,IF(J121=$AM$2,K121,IF(L121=$AM$2,M121,"-")))</f>
        <v>-</v>
      </c>
      <c r="AN121" s="14">
        <f>COUNTIF(Z121:AM121,$AN$2)</f>
        <v>0</v>
      </c>
      <c r="AO121" s="14">
        <f>COUNTIF(Z121:AM121,$AO$2)</f>
        <v>0</v>
      </c>
      <c r="AP121" s="14">
        <f>COUNTIF(Z121:AM121,$AP$2)</f>
        <v>0</v>
      </c>
      <c r="AQ121" s="14">
        <f>COUNTIF(Z121:AM121,$AQ$2)</f>
        <v>1</v>
      </c>
      <c r="AR121" s="14">
        <f>COUNTIF(Z121:AM121,$AR$2)</f>
        <v>1</v>
      </c>
      <c r="AS121" s="14">
        <f>COUNTIF(Z121:AM121,$AS$2)</f>
        <v>1</v>
      </c>
      <c r="AT121" s="14">
        <f t="shared" si="24"/>
        <v>2</v>
      </c>
      <c r="AU121" t="str">
        <f t="shared" si="23"/>
        <v>Fail</v>
      </c>
    </row>
    <row r="122" spans="1:47" x14ac:dyDescent="0.25">
      <c r="A122" t="s">
        <v>87</v>
      </c>
      <c r="B122" t="s">
        <v>32</v>
      </c>
      <c r="C122" t="s">
        <v>20</v>
      </c>
      <c r="D122">
        <v>3939143</v>
      </c>
      <c r="E122" t="s">
        <v>88</v>
      </c>
      <c r="F122" t="s">
        <v>61</v>
      </c>
      <c r="G122" t="s">
        <v>89</v>
      </c>
      <c r="H122" s="3" t="str">
        <f t="shared" si="17"/>
        <v>25T</v>
      </c>
      <c r="I122" s="7" t="str">
        <f t="shared" si="18"/>
        <v>B</v>
      </c>
      <c r="J122" s="3" t="str">
        <f t="shared" si="19"/>
        <v>46T</v>
      </c>
      <c r="K122" s="4" t="str">
        <f t="shared" si="20"/>
        <v>A</v>
      </c>
      <c r="L122" s="3" t="str">
        <f t="shared" si="21"/>
        <v>72T</v>
      </c>
      <c r="M122" s="8" t="str">
        <f t="shared" si="22"/>
        <v>C</v>
      </c>
      <c r="N122" t="s">
        <v>90</v>
      </c>
      <c r="O122">
        <v>3</v>
      </c>
      <c r="P122" t="s">
        <v>24</v>
      </c>
      <c r="Q122" t="s">
        <v>25</v>
      </c>
      <c r="R122">
        <v>0.74150000000000005</v>
      </c>
      <c r="S122">
        <v>561</v>
      </c>
      <c r="T122">
        <v>25398</v>
      </c>
      <c r="U122" t="s">
        <v>31</v>
      </c>
      <c r="V122">
        <v>30</v>
      </c>
      <c r="W122">
        <v>1</v>
      </c>
      <c r="X122">
        <v>4015</v>
      </c>
      <c r="Y122" s="20" t="s">
        <v>683</v>
      </c>
      <c r="Z122" t="str">
        <f>IF(H122=$Z$2,I122,IF(J122=$Z$2,K122,IF(L122=$Z$2,M122,"-")))</f>
        <v>-</v>
      </c>
      <c r="AA122" t="str">
        <f>IF(H122=$AA$2,I122,IF(J122=$AA$2,K122,IF(L122=$AA$2,M122,"-")))</f>
        <v>-</v>
      </c>
      <c r="AB122" t="str">
        <f>IF(H122=$AB$2,I122,IF(J122=$AB$2,K122,IF(L122=$AB$2,M122,"-")))</f>
        <v>-</v>
      </c>
      <c r="AC122" t="str">
        <f>IF(H122=$AC$2,I122,IF(J122=$AC$2,K122,IF(L122=$AC$2,M122,"-")))</f>
        <v>-</v>
      </c>
      <c r="AD122" t="str">
        <f>IF(H122=$AD$2,I122,IF(J122=$AD$2,K122,IF(L122=$AD$2,M122,"-")))</f>
        <v>-</v>
      </c>
      <c r="AE122" t="str">
        <f>IF(H122=$AE$2,I122,IF(J122=$AE$2,K122,IF(L122=$AE$2,M122,"-")))</f>
        <v>B</v>
      </c>
      <c r="AF122" t="str">
        <f>IF(H122=$AF$2,I122,IF(J122=$AF$2,K122,IF(L122=$AF$2,M122,"-")))</f>
        <v>-</v>
      </c>
      <c r="AG122" t="str">
        <f>IF(H122=$AG$2,I122,IF(J122=$AG$2,K122,IF(L122=$AG$2,M122,"-")))</f>
        <v>A</v>
      </c>
      <c r="AH122" t="str">
        <f>IF(H122=$AH$2,I122,IF(J122=$AH$2,K122,IF(L122=$AH$2,M122,"-")))</f>
        <v>-</v>
      </c>
      <c r="AI122" t="str">
        <f>IF(H122=$AI$2,I122,IF(J122=$AI$2,K122,IF(L122=$AI$2,M122,"-")))</f>
        <v>-</v>
      </c>
      <c r="AJ122" t="str">
        <f>IF(H122=$AJ$2,I122,IF(J122=$AJ$2,K122,IF(L122=$AJ$2,M122,"-")))</f>
        <v>-</v>
      </c>
      <c r="AK122" t="str">
        <f>IF(H122=$AK$2,I122,IF(J122=$AK$2,K122,IF(L122=$AK$2,M122,"-")))</f>
        <v>-</v>
      </c>
      <c r="AL122" t="str">
        <f>IF(H122=$AL$2,I122,IF(J122=$AL$2,K122,IF(L122=$AL$2,M122,"-")))</f>
        <v>C</v>
      </c>
      <c r="AM122" t="str">
        <f>IF(H122=$AM$2,I122,IF(J122=$AM$2,K122,IF(L122=$AM$2,M122,"-")))</f>
        <v>-</v>
      </c>
      <c r="AN122" s="14">
        <f>COUNTIF(Z122:AM122,$AN$2)</f>
        <v>0</v>
      </c>
      <c r="AO122" s="14">
        <f>COUNTIF(Z122:AM122,$AO$2)</f>
        <v>1</v>
      </c>
      <c r="AP122" s="14">
        <f>COUNTIF(Z122:AM122,$AP$2)</f>
        <v>1</v>
      </c>
      <c r="AQ122" s="14">
        <f>COUNTIF(Z122:AM122,$AQ$2)</f>
        <v>1</v>
      </c>
      <c r="AR122" s="14">
        <f>COUNTIF(Z122:AM122,$AR$2)</f>
        <v>0</v>
      </c>
      <c r="AS122" s="14">
        <f>COUNTIF(Z122:AM122,$AS$2)</f>
        <v>0</v>
      </c>
      <c r="AT122" s="14">
        <f t="shared" si="24"/>
        <v>3</v>
      </c>
      <c r="AU122" t="str">
        <f t="shared" si="23"/>
        <v>Pass</v>
      </c>
    </row>
    <row r="123" spans="1:47" x14ac:dyDescent="0.25">
      <c r="A123" t="s">
        <v>91</v>
      </c>
      <c r="B123" t="s">
        <v>32</v>
      </c>
      <c r="C123" t="s">
        <v>20</v>
      </c>
      <c r="D123">
        <v>3939151</v>
      </c>
      <c r="E123" t="s">
        <v>47</v>
      </c>
      <c r="F123" t="s">
        <v>67</v>
      </c>
      <c r="G123" t="s">
        <v>92</v>
      </c>
      <c r="H123" s="3" t="str">
        <f t="shared" si="17"/>
        <v>25T</v>
      </c>
      <c r="I123" s="7" t="str">
        <f t="shared" si="18"/>
        <v>C</v>
      </c>
      <c r="J123" s="3" t="str">
        <f t="shared" si="19"/>
        <v>29T</v>
      </c>
      <c r="K123" s="4" t="str">
        <f t="shared" si="20"/>
        <v>S</v>
      </c>
      <c r="L123" s="3" t="str">
        <f t="shared" si="21"/>
        <v>46T</v>
      </c>
      <c r="M123" s="8" t="str">
        <f t="shared" si="22"/>
        <v>C</v>
      </c>
      <c r="N123" t="s">
        <v>43</v>
      </c>
      <c r="O123">
        <v>3</v>
      </c>
      <c r="P123" t="s">
        <v>24</v>
      </c>
      <c r="Q123" t="s">
        <v>25</v>
      </c>
      <c r="R123">
        <v>0.13930000000000001</v>
      </c>
      <c r="S123">
        <v>1196</v>
      </c>
      <c r="T123">
        <v>47874</v>
      </c>
      <c r="U123" t="s">
        <v>44</v>
      </c>
      <c r="V123">
        <v>34</v>
      </c>
      <c r="W123">
        <v>1</v>
      </c>
      <c r="X123">
        <v>4015</v>
      </c>
      <c r="Y123" s="20" t="s">
        <v>683</v>
      </c>
      <c r="Z123" t="str">
        <f>IF(H123=$Z$2,I123,IF(J123=$Z$2,K123,IF(L123=$Z$2,M123,"-")))</f>
        <v>-</v>
      </c>
      <c r="AA123" t="str">
        <f>IF(H123=$AA$2,I123,IF(J123=$AA$2,K123,IF(L123=$AA$2,M123,"-")))</f>
        <v>-</v>
      </c>
      <c r="AB123" t="str">
        <f>IF(H123=$AB$2,I123,IF(J123=$AB$2,K123,IF(L123=$AB$2,M123,"-")))</f>
        <v>-</v>
      </c>
      <c r="AC123" t="str">
        <f>IF(H123=$AC$2,I123,IF(J123=$AC$2,K123,IF(L123=$AC$2,M123,"-")))</f>
        <v>-</v>
      </c>
      <c r="AD123" t="str">
        <f>IF(H123=$AD$2,I123,IF(J123=$AD$2,K123,IF(L123=$AD$2,M123,"-")))</f>
        <v>-</v>
      </c>
      <c r="AE123" t="str">
        <f>IF(H123=$AE$2,I123,IF(J123=$AE$2,K123,IF(L123=$AE$2,M123,"-")))</f>
        <v>C</v>
      </c>
      <c r="AF123" t="str">
        <f>IF(H123=$AF$2,I123,IF(J123=$AF$2,K123,IF(L123=$AF$2,M123,"-")))</f>
        <v>S</v>
      </c>
      <c r="AG123" t="str">
        <f>IF(H123=$AG$2,I123,IF(J123=$AG$2,K123,IF(L123=$AG$2,M123,"-")))</f>
        <v>C</v>
      </c>
      <c r="AH123" t="str">
        <f>IF(H123=$AH$2,I123,IF(J123=$AH$2,K123,IF(L123=$AH$2,M123,"-")))</f>
        <v>-</v>
      </c>
      <c r="AI123" t="str">
        <f>IF(H123=$AI$2,I123,IF(J123=$AI$2,K123,IF(L123=$AI$2,M123,"-")))</f>
        <v>-</v>
      </c>
      <c r="AJ123" t="str">
        <f>IF(H123=$AJ$2,I123,IF(J123=$AJ$2,K123,IF(L123=$AJ$2,M123,"-")))</f>
        <v>-</v>
      </c>
      <c r="AK123" t="str">
        <f>IF(H123=$AK$2,I123,IF(J123=$AK$2,K123,IF(L123=$AK$2,M123,"-")))</f>
        <v>-</v>
      </c>
      <c r="AL123" t="str">
        <f>IF(H123=$AL$2,I123,IF(J123=$AL$2,K123,IF(L123=$AL$2,M123,"-")))</f>
        <v>-</v>
      </c>
      <c r="AM123" t="str">
        <f>IF(H123=$AM$2,I123,IF(J123=$AM$2,K123,IF(L123=$AM$2,M123,"-")))</f>
        <v>-</v>
      </c>
      <c r="AN123" s="14">
        <f>COUNTIF(Z123:AM123,$AN$2)</f>
        <v>0</v>
      </c>
      <c r="AO123" s="14">
        <f>COUNTIF(Z123:AM123,$AO$2)</f>
        <v>0</v>
      </c>
      <c r="AP123" s="14">
        <f>COUNTIF(Z123:AM123,$AP$2)</f>
        <v>0</v>
      </c>
      <c r="AQ123" s="14">
        <f>COUNTIF(Z123:AM123,$AQ$2)</f>
        <v>2</v>
      </c>
      <c r="AR123" s="14">
        <f>COUNTIF(Z123:AM123,$AR$2)</f>
        <v>1</v>
      </c>
      <c r="AS123" s="14">
        <f>COUNTIF(Z123:AM123,$AS$2)</f>
        <v>0</v>
      </c>
      <c r="AT123" s="14">
        <f t="shared" si="24"/>
        <v>3</v>
      </c>
      <c r="AU123" t="str">
        <f t="shared" si="23"/>
        <v>Pass</v>
      </c>
    </row>
    <row r="124" spans="1:47" x14ac:dyDescent="0.25">
      <c r="A124" t="s">
        <v>93</v>
      </c>
      <c r="B124" t="s">
        <v>32</v>
      </c>
      <c r="C124" t="s">
        <v>20</v>
      </c>
      <c r="D124">
        <v>3939167</v>
      </c>
      <c r="E124" t="s">
        <v>40</v>
      </c>
      <c r="F124" t="s">
        <v>56</v>
      </c>
      <c r="G124" t="s">
        <v>42</v>
      </c>
      <c r="H124" s="3" t="str">
        <f t="shared" si="17"/>
        <v>25T</v>
      </c>
      <c r="I124" s="7" t="str">
        <f t="shared" si="18"/>
        <v>C</v>
      </c>
      <c r="J124" s="3" t="str">
        <f t="shared" si="19"/>
        <v>46T</v>
      </c>
      <c r="K124" s="4" t="str">
        <f t="shared" si="20"/>
        <v>C</v>
      </c>
      <c r="L124" s="3" t="str">
        <f t="shared" si="21"/>
        <v>51T</v>
      </c>
      <c r="M124" s="8" t="str">
        <f t="shared" si="22"/>
        <v>C</v>
      </c>
      <c r="N124" t="s">
        <v>58</v>
      </c>
      <c r="O124">
        <v>3</v>
      </c>
      <c r="P124" t="s">
        <v>24</v>
      </c>
      <c r="Q124" t="s">
        <v>25</v>
      </c>
      <c r="R124">
        <v>0.56989999999999996</v>
      </c>
      <c r="S124">
        <v>715</v>
      </c>
      <c r="T124">
        <v>31467</v>
      </c>
      <c r="U124" t="s">
        <v>31</v>
      </c>
      <c r="V124">
        <v>50</v>
      </c>
      <c r="W124">
        <v>1</v>
      </c>
      <c r="X124">
        <v>4015</v>
      </c>
      <c r="Y124" s="20" t="s">
        <v>683</v>
      </c>
      <c r="Z124" t="str">
        <f>IF(H124=$Z$2,I124,IF(J124=$Z$2,K124,IF(L124=$Z$2,M124,"-")))</f>
        <v>-</v>
      </c>
      <c r="AA124" t="str">
        <f>IF(H124=$AA$2,I124,IF(J124=$AA$2,K124,IF(L124=$AA$2,M124,"-")))</f>
        <v>-</v>
      </c>
      <c r="AB124" t="str">
        <f>IF(H124=$AB$2,I124,IF(J124=$AB$2,K124,IF(L124=$AB$2,M124,"-")))</f>
        <v>-</v>
      </c>
      <c r="AC124" t="str">
        <f>IF(H124=$AC$2,I124,IF(J124=$AC$2,K124,IF(L124=$AC$2,M124,"-")))</f>
        <v>-</v>
      </c>
      <c r="AD124" t="str">
        <f>IF(H124=$AD$2,I124,IF(J124=$AD$2,K124,IF(L124=$AD$2,M124,"-")))</f>
        <v>-</v>
      </c>
      <c r="AE124" t="str">
        <f>IF(H124=$AE$2,I124,IF(J124=$AE$2,K124,IF(L124=$AE$2,M124,"-")))</f>
        <v>C</v>
      </c>
      <c r="AF124" t="str">
        <f>IF(H124=$AF$2,I124,IF(J124=$AF$2,K124,IF(L124=$AF$2,M124,"-")))</f>
        <v>-</v>
      </c>
      <c r="AG124" t="str">
        <f>IF(H124=$AG$2,I124,IF(J124=$AG$2,K124,IF(L124=$AG$2,M124,"-")))</f>
        <v>C</v>
      </c>
      <c r="AH124" t="str">
        <f>IF(H124=$AH$2,I124,IF(J124=$AH$2,K124,IF(L124=$AH$2,M124,"-")))</f>
        <v>C</v>
      </c>
      <c r="AI124" t="str">
        <f>IF(H124=$AI$2,I124,IF(J124=$AI$2,K124,IF(L124=$AI$2,M124,"-")))</f>
        <v>-</v>
      </c>
      <c r="AJ124" t="str">
        <f>IF(H124=$AJ$2,I124,IF(J124=$AJ$2,K124,IF(L124=$AJ$2,M124,"-")))</f>
        <v>-</v>
      </c>
      <c r="AK124" t="str">
        <f>IF(H124=$AK$2,I124,IF(J124=$AK$2,K124,IF(L124=$AK$2,M124,"-")))</f>
        <v>-</v>
      </c>
      <c r="AL124" t="str">
        <f>IF(H124=$AL$2,I124,IF(J124=$AL$2,K124,IF(L124=$AL$2,M124,"-")))</f>
        <v>-</v>
      </c>
      <c r="AM124" t="str">
        <f>IF(H124=$AM$2,I124,IF(J124=$AM$2,K124,IF(L124=$AM$2,M124,"-")))</f>
        <v>-</v>
      </c>
      <c r="AN124" s="14">
        <f>COUNTIF(Z124:AM124,$AN$2)</f>
        <v>0</v>
      </c>
      <c r="AO124" s="14">
        <f>COUNTIF(Z124:AM124,$AO$2)</f>
        <v>0</v>
      </c>
      <c r="AP124" s="14">
        <f>COUNTIF(Z124:AM124,$AP$2)</f>
        <v>0</v>
      </c>
      <c r="AQ124" s="14">
        <f>COUNTIF(Z124:AM124,$AQ$2)</f>
        <v>3</v>
      </c>
      <c r="AR124" s="14">
        <f>COUNTIF(Z124:AM124,$AR$2)</f>
        <v>0</v>
      </c>
      <c r="AS124" s="14">
        <f>COUNTIF(Z124:AM124,$AS$2)</f>
        <v>0</v>
      </c>
      <c r="AT124" s="14">
        <f t="shared" si="24"/>
        <v>3</v>
      </c>
      <c r="AU124" t="str">
        <f t="shared" si="23"/>
        <v>Pass</v>
      </c>
    </row>
    <row r="125" spans="1:47" x14ac:dyDescent="0.25">
      <c r="A125" t="s">
        <v>94</v>
      </c>
      <c r="B125" t="s">
        <v>32</v>
      </c>
      <c r="C125" t="s">
        <v>20</v>
      </c>
      <c r="D125">
        <v>3939175</v>
      </c>
      <c r="E125" t="s">
        <v>40</v>
      </c>
      <c r="F125" t="s">
        <v>78</v>
      </c>
      <c r="G125" t="s">
        <v>68</v>
      </c>
      <c r="H125" s="3" t="str">
        <f t="shared" si="17"/>
        <v>25T</v>
      </c>
      <c r="I125" s="7" t="str">
        <f t="shared" si="18"/>
        <v>C</v>
      </c>
      <c r="J125" s="3" t="str">
        <f t="shared" si="19"/>
        <v>29T</v>
      </c>
      <c r="K125" s="4" t="str">
        <f t="shared" si="20"/>
        <v>C</v>
      </c>
      <c r="L125" s="3" t="str">
        <f t="shared" si="21"/>
        <v>46T</v>
      </c>
      <c r="M125" s="8" t="str">
        <f t="shared" si="22"/>
        <v>B</v>
      </c>
      <c r="N125" t="s">
        <v>45</v>
      </c>
      <c r="O125">
        <v>3</v>
      </c>
      <c r="P125" t="s">
        <v>24</v>
      </c>
      <c r="Q125" t="s">
        <v>25</v>
      </c>
      <c r="R125">
        <v>0.59940000000000004</v>
      </c>
      <c r="S125">
        <v>682</v>
      </c>
      <c r="T125">
        <v>30384</v>
      </c>
      <c r="U125" t="s">
        <v>44</v>
      </c>
      <c r="V125">
        <v>44</v>
      </c>
      <c r="W125">
        <v>1</v>
      </c>
      <c r="X125">
        <v>4015</v>
      </c>
      <c r="Y125" s="20" t="s">
        <v>683</v>
      </c>
      <c r="Z125" t="str">
        <f>IF(H125=$Z$2,I125,IF(J125=$Z$2,K125,IF(L125=$Z$2,M125,"-")))</f>
        <v>-</v>
      </c>
      <c r="AA125" t="str">
        <f>IF(H125=$AA$2,I125,IF(J125=$AA$2,K125,IF(L125=$AA$2,M125,"-")))</f>
        <v>-</v>
      </c>
      <c r="AB125" t="str">
        <f>IF(H125=$AB$2,I125,IF(J125=$AB$2,K125,IF(L125=$AB$2,M125,"-")))</f>
        <v>-</v>
      </c>
      <c r="AC125" t="str">
        <f>IF(H125=$AC$2,I125,IF(J125=$AC$2,K125,IF(L125=$AC$2,M125,"-")))</f>
        <v>-</v>
      </c>
      <c r="AD125" t="str">
        <f>IF(H125=$AD$2,I125,IF(J125=$AD$2,K125,IF(L125=$AD$2,M125,"-")))</f>
        <v>-</v>
      </c>
      <c r="AE125" t="str">
        <f>IF(H125=$AE$2,I125,IF(J125=$AE$2,K125,IF(L125=$AE$2,M125,"-")))</f>
        <v>C</v>
      </c>
      <c r="AF125" t="str">
        <f>IF(H125=$AF$2,I125,IF(J125=$AF$2,K125,IF(L125=$AF$2,M125,"-")))</f>
        <v>C</v>
      </c>
      <c r="AG125" t="str">
        <f>IF(H125=$AG$2,I125,IF(J125=$AG$2,K125,IF(L125=$AG$2,M125,"-")))</f>
        <v>B</v>
      </c>
      <c r="AH125" t="str">
        <f>IF(H125=$AH$2,I125,IF(J125=$AH$2,K125,IF(L125=$AH$2,M125,"-")))</f>
        <v>-</v>
      </c>
      <c r="AI125" t="str">
        <f>IF(H125=$AI$2,I125,IF(J125=$AI$2,K125,IF(L125=$AI$2,M125,"-")))</f>
        <v>-</v>
      </c>
      <c r="AJ125" t="str">
        <f>IF(H125=$AJ$2,I125,IF(J125=$AJ$2,K125,IF(L125=$AJ$2,M125,"-")))</f>
        <v>-</v>
      </c>
      <c r="AK125" t="str">
        <f>IF(H125=$AK$2,I125,IF(J125=$AK$2,K125,IF(L125=$AK$2,M125,"-")))</f>
        <v>-</v>
      </c>
      <c r="AL125" t="str">
        <f>IF(H125=$AL$2,I125,IF(J125=$AL$2,K125,IF(L125=$AL$2,M125,"-")))</f>
        <v>-</v>
      </c>
      <c r="AM125" t="str">
        <f>IF(H125=$AM$2,I125,IF(J125=$AM$2,K125,IF(L125=$AM$2,M125,"-")))</f>
        <v>-</v>
      </c>
      <c r="AN125" s="14">
        <f>COUNTIF(Z125:AM125,$AN$2)</f>
        <v>0</v>
      </c>
      <c r="AO125" s="14">
        <f>COUNTIF(Z125:AM125,$AO$2)</f>
        <v>0</v>
      </c>
      <c r="AP125" s="14">
        <f>COUNTIF(Z125:AM125,$AP$2)</f>
        <v>1</v>
      </c>
      <c r="AQ125" s="14">
        <f>COUNTIF(Z125:AM125,$AQ$2)</f>
        <v>2</v>
      </c>
      <c r="AR125" s="14">
        <f>COUNTIF(Z125:AM125,$AR$2)</f>
        <v>0</v>
      </c>
      <c r="AS125" s="14">
        <f>COUNTIF(Z125:AM125,$AS$2)</f>
        <v>0</v>
      </c>
      <c r="AT125" s="14">
        <f t="shared" si="24"/>
        <v>3</v>
      </c>
      <c r="AU125" t="str">
        <f t="shared" si="23"/>
        <v>Pass</v>
      </c>
    </row>
    <row r="126" spans="1:47" x14ac:dyDescent="0.25">
      <c r="A126" t="s">
        <v>95</v>
      </c>
      <c r="B126" t="s">
        <v>32</v>
      </c>
      <c r="C126" t="s">
        <v>20</v>
      </c>
      <c r="D126">
        <v>3939202</v>
      </c>
      <c r="E126" t="s">
        <v>40</v>
      </c>
      <c r="F126" t="s">
        <v>28</v>
      </c>
      <c r="G126" t="s">
        <v>96</v>
      </c>
      <c r="H126" s="3" t="str">
        <f t="shared" si="17"/>
        <v>25T</v>
      </c>
      <c r="I126" s="7" t="str">
        <f t="shared" si="18"/>
        <v>C</v>
      </c>
      <c r="J126" s="3" t="str">
        <f t="shared" si="19"/>
        <v>46T</v>
      </c>
      <c r="K126" s="4" t="str">
        <f t="shared" si="20"/>
        <v>C</v>
      </c>
      <c r="L126" s="3" t="str">
        <f t="shared" si="21"/>
        <v>72T</v>
      </c>
      <c r="M126" s="8" t="str">
        <f t="shared" si="22"/>
        <v>B</v>
      </c>
      <c r="N126" t="s">
        <v>45</v>
      </c>
      <c r="O126">
        <v>3</v>
      </c>
      <c r="P126" t="s">
        <v>24</v>
      </c>
      <c r="Q126" t="s">
        <v>25</v>
      </c>
      <c r="R126">
        <v>0.5131</v>
      </c>
      <c r="S126">
        <v>766</v>
      </c>
      <c r="T126">
        <v>33607</v>
      </c>
      <c r="U126" t="s">
        <v>97</v>
      </c>
      <c r="V126">
        <v>58</v>
      </c>
      <c r="W126">
        <v>1</v>
      </c>
      <c r="X126">
        <v>4015</v>
      </c>
      <c r="Y126" s="20" t="s">
        <v>683</v>
      </c>
      <c r="Z126" t="str">
        <f>IF(H126=$Z$2,I126,IF(J126=$Z$2,K126,IF(L126=$Z$2,M126,"-")))</f>
        <v>-</v>
      </c>
      <c r="AA126" t="str">
        <f>IF(H126=$AA$2,I126,IF(J126=$AA$2,K126,IF(L126=$AA$2,M126,"-")))</f>
        <v>-</v>
      </c>
      <c r="AB126" t="str">
        <f>IF(H126=$AB$2,I126,IF(J126=$AB$2,K126,IF(L126=$AB$2,M126,"-")))</f>
        <v>-</v>
      </c>
      <c r="AC126" t="str">
        <f>IF(H126=$AC$2,I126,IF(J126=$AC$2,K126,IF(L126=$AC$2,M126,"-")))</f>
        <v>-</v>
      </c>
      <c r="AD126" t="str">
        <f>IF(H126=$AD$2,I126,IF(J126=$AD$2,K126,IF(L126=$AD$2,M126,"-")))</f>
        <v>-</v>
      </c>
      <c r="AE126" t="str">
        <f>IF(H126=$AE$2,I126,IF(J126=$AE$2,K126,IF(L126=$AE$2,M126,"-")))</f>
        <v>C</v>
      </c>
      <c r="AF126" t="str">
        <f>IF(H126=$AF$2,I126,IF(J126=$AF$2,K126,IF(L126=$AF$2,M126,"-")))</f>
        <v>-</v>
      </c>
      <c r="AG126" t="str">
        <f>IF(H126=$AG$2,I126,IF(J126=$AG$2,K126,IF(L126=$AG$2,M126,"-")))</f>
        <v>C</v>
      </c>
      <c r="AH126" t="str">
        <f>IF(H126=$AH$2,I126,IF(J126=$AH$2,K126,IF(L126=$AH$2,M126,"-")))</f>
        <v>-</v>
      </c>
      <c r="AI126" t="str">
        <f>IF(H126=$AI$2,I126,IF(J126=$AI$2,K126,IF(L126=$AI$2,M126,"-")))</f>
        <v>-</v>
      </c>
      <c r="AJ126" t="str">
        <f>IF(H126=$AJ$2,I126,IF(J126=$AJ$2,K126,IF(L126=$AJ$2,M126,"-")))</f>
        <v>-</v>
      </c>
      <c r="AK126" t="str">
        <f>IF(H126=$AK$2,I126,IF(J126=$AK$2,K126,IF(L126=$AK$2,M126,"-")))</f>
        <v>-</v>
      </c>
      <c r="AL126" t="str">
        <f>IF(H126=$AL$2,I126,IF(J126=$AL$2,K126,IF(L126=$AL$2,M126,"-")))</f>
        <v>B</v>
      </c>
      <c r="AM126" t="str">
        <f>IF(H126=$AM$2,I126,IF(J126=$AM$2,K126,IF(L126=$AM$2,M126,"-")))</f>
        <v>-</v>
      </c>
      <c r="AN126" s="14">
        <f>COUNTIF(Z126:AM126,$AN$2)</f>
        <v>0</v>
      </c>
      <c r="AO126" s="14">
        <f>COUNTIF(Z126:AM126,$AO$2)</f>
        <v>0</v>
      </c>
      <c r="AP126" s="14">
        <f>COUNTIF(Z126:AM126,$AP$2)</f>
        <v>1</v>
      </c>
      <c r="AQ126" s="14">
        <f>COUNTIF(Z126:AM126,$AQ$2)</f>
        <v>2</v>
      </c>
      <c r="AR126" s="14">
        <f>COUNTIF(Z126:AM126,$AR$2)</f>
        <v>0</v>
      </c>
      <c r="AS126" s="14">
        <f>COUNTIF(Z126:AM126,$AS$2)</f>
        <v>0</v>
      </c>
      <c r="AT126" s="14">
        <f t="shared" si="24"/>
        <v>3</v>
      </c>
      <c r="AU126" t="str">
        <f t="shared" si="23"/>
        <v>Pass</v>
      </c>
    </row>
    <row r="127" spans="1:47" x14ac:dyDescent="0.25">
      <c r="A127" t="s">
        <v>99</v>
      </c>
      <c r="B127" t="s">
        <v>19</v>
      </c>
      <c r="C127" t="s">
        <v>20</v>
      </c>
      <c r="D127">
        <v>3939283</v>
      </c>
      <c r="E127" t="s">
        <v>47</v>
      </c>
      <c r="F127" t="s">
        <v>56</v>
      </c>
      <c r="G127" t="s">
        <v>100</v>
      </c>
      <c r="H127" s="3" t="str">
        <f t="shared" si="17"/>
        <v>25T</v>
      </c>
      <c r="I127" s="7" t="str">
        <f t="shared" si="18"/>
        <v>C</v>
      </c>
      <c r="J127" s="3" t="str">
        <f t="shared" si="19"/>
        <v>46T</v>
      </c>
      <c r="K127" s="4" t="str">
        <f t="shared" si="20"/>
        <v>C</v>
      </c>
      <c r="L127" s="3" t="str">
        <f t="shared" si="21"/>
        <v>51T</v>
      </c>
      <c r="M127" s="8" t="str">
        <f t="shared" si="22"/>
        <v>C</v>
      </c>
      <c r="N127" t="s">
        <v>58</v>
      </c>
      <c r="O127">
        <v>3</v>
      </c>
      <c r="P127" t="s">
        <v>24</v>
      </c>
      <c r="Q127" t="s">
        <v>25</v>
      </c>
      <c r="R127">
        <v>0.30520000000000003</v>
      </c>
      <c r="S127">
        <v>997</v>
      </c>
      <c r="T127">
        <v>41469</v>
      </c>
      <c r="U127" t="s">
        <v>31</v>
      </c>
      <c r="V127">
        <v>48</v>
      </c>
      <c r="W127">
        <v>1</v>
      </c>
      <c r="X127">
        <v>4015</v>
      </c>
      <c r="Y127" s="20" t="s">
        <v>683</v>
      </c>
      <c r="Z127" t="str">
        <f>IF(H127=$Z$2,I127,IF(J127=$Z$2,K127,IF(L127=$Z$2,M127,"-")))</f>
        <v>-</v>
      </c>
      <c r="AA127" t="str">
        <f>IF(H127=$AA$2,I127,IF(J127=$AA$2,K127,IF(L127=$AA$2,M127,"-")))</f>
        <v>-</v>
      </c>
      <c r="AB127" t="str">
        <f>IF(H127=$AB$2,I127,IF(J127=$AB$2,K127,IF(L127=$AB$2,M127,"-")))</f>
        <v>-</v>
      </c>
      <c r="AC127" t="str">
        <f>IF(H127=$AC$2,I127,IF(J127=$AC$2,K127,IF(L127=$AC$2,M127,"-")))</f>
        <v>-</v>
      </c>
      <c r="AD127" t="str">
        <f>IF(H127=$AD$2,I127,IF(J127=$AD$2,K127,IF(L127=$AD$2,M127,"-")))</f>
        <v>-</v>
      </c>
      <c r="AE127" t="str">
        <f>IF(H127=$AE$2,I127,IF(J127=$AE$2,K127,IF(L127=$AE$2,M127,"-")))</f>
        <v>C</v>
      </c>
      <c r="AF127" t="str">
        <f>IF(H127=$AF$2,I127,IF(J127=$AF$2,K127,IF(L127=$AF$2,M127,"-")))</f>
        <v>-</v>
      </c>
      <c r="AG127" t="str">
        <f>IF(H127=$AG$2,I127,IF(J127=$AG$2,K127,IF(L127=$AG$2,M127,"-")))</f>
        <v>C</v>
      </c>
      <c r="AH127" t="str">
        <f>IF(H127=$AH$2,I127,IF(J127=$AH$2,K127,IF(L127=$AH$2,M127,"-")))</f>
        <v>C</v>
      </c>
      <c r="AI127" t="str">
        <f>IF(H127=$AI$2,I127,IF(J127=$AI$2,K127,IF(L127=$AI$2,M127,"-")))</f>
        <v>-</v>
      </c>
      <c r="AJ127" t="str">
        <f>IF(H127=$AJ$2,I127,IF(J127=$AJ$2,K127,IF(L127=$AJ$2,M127,"-")))</f>
        <v>-</v>
      </c>
      <c r="AK127" t="str">
        <f>IF(H127=$AK$2,I127,IF(J127=$AK$2,K127,IF(L127=$AK$2,M127,"-")))</f>
        <v>-</v>
      </c>
      <c r="AL127" t="str">
        <f>IF(H127=$AL$2,I127,IF(J127=$AL$2,K127,IF(L127=$AL$2,M127,"-")))</f>
        <v>-</v>
      </c>
      <c r="AM127" t="str">
        <f>IF(H127=$AM$2,I127,IF(J127=$AM$2,K127,IF(L127=$AM$2,M127,"-")))</f>
        <v>-</v>
      </c>
      <c r="AN127" s="14">
        <f>COUNTIF(Z127:AM127,$AN$2)</f>
        <v>0</v>
      </c>
      <c r="AO127" s="14">
        <f>COUNTIF(Z127:AM127,$AO$2)</f>
        <v>0</v>
      </c>
      <c r="AP127" s="14">
        <f>COUNTIF(Z127:AM127,$AP$2)</f>
        <v>0</v>
      </c>
      <c r="AQ127" s="14">
        <f>COUNTIF(Z127:AM127,$AQ$2)</f>
        <v>3</v>
      </c>
      <c r="AR127" s="14">
        <f>COUNTIF(Z127:AM127,$AR$2)</f>
        <v>0</v>
      </c>
      <c r="AS127" s="14">
        <f>COUNTIF(Z127:AM127,$AS$2)</f>
        <v>0</v>
      </c>
      <c r="AT127" s="14">
        <f t="shared" si="24"/>
        <v>3</v>
      </c>
      <c r="AU127" t="str">
        <f t="shared" si="23"/>
        <v>Pass</v>
      </c>
    </row>
    <row r="128" spans="1:47" x14ac:dyDescent="0.25">
      <c r="A128" t="s">
        <v>101</v>
      </c>
      <c r="B128" t="s">
        <v>19</v>
      </c>
      <c r="C128" t="s">
        <v>20</v>
      </c>
      <c r="D128">
        <v>3939299</v>
      </c>
      <c r="E128" t="s">
        <v>47</v>
      </c>
      <c r="F128" t="s">
        <v>56</v>
      </c>
      <c r="G128" t="s">
        <v>100</v>
      </c>
      <c r="H128" s="3" t="str">
        <f t="shared" si="17"/>
        <v>25T</v>
      </c>
      <c r="I128" s="7" t="str">
        <f t="shared" si="18"/>
        <v>C</v>
      </c>
      <c r="J128" s="3" t="str">
        <f t="shared" si="19"/>
        <v>46T</v>
      </c>
      <c r="K128" s="4" t="str">
        <f t="shared" si="20"/>
        <v>C</v>
      </c>
      <c r="L128" s="3" t="str">
        <f t="shared" si="21"/>
        <v>51T</v>
      </c>
      <c r="M128" s="8" t="str">
        <f t="shared" si="22"/>
        <v>C</v>
      </c>
      <c r="N128" t="s">
        <v>58</v>
      </c>
      <c r="O128">
        <v>3</v>
      </c>
      <c r="P128" t="s">
        <v>24</v>
      </c>
      <c r="Q128" t="s">
        <v>25</v>
      </c>
      <c r="R128">
        <v>0.20030000000000001</v>
      </c>
      <c r="S128">
        <v>1124</v>
      </c>
      <c r="T128">
        <v>45530</v>
      </c>
      <c r="U128" t="s">
        <v>31</v>
      </c>
      <c r="V128">
        <v>48</v>
      </c>
      <c r="W128">
        <v>1</v>
      </c>
      <c r="X128">
        <v>4015</v>
      </c>
      <c r="Y128" s="20" t="s">
        <v>683</v>
      </c>
      <c r="Z128" t="str">
        <f>IF(H128=$Z$2,I128,IF(J128=$Z$2,K128,IF(L128=$Z$2,M128,"-")))</f>
        <v>-</v>
      </c>
      <c r="AA128" t="str">
        <f>IF(H128=$AA$2,I128,IF(J128=$AA$2,K128,IF(L128=$AA$2,M128,"-")))</f>
        <v>-</v>
      </c>
      <c r="AB128" t="str">
        <f>IF(H128=$AB$2,I128,IF(J128=$AB$2,K128,IF(L128=$AB$2,M128,"-")))</f>
        <v>-</v>
      </c>
      <c r="AC128" t="str">
        <f>IF(H128=$AC$2,I128,IF(J128=$AC$2,K128,IF(L128=$AC$2,M128,"-")))</f>
        <v>-</v>
      </c>
      <c r="AD128" t="str">
        <f>IF(H128=$AD$2,I128,IF(J128=$AD$2,K128,IF(L128=$AD$2,M128,"-")))</f>
        <v>-</v>
      </c>
      <c r="AE128" t="str">
        <f>IF(H128=$AE$2,I128,IF(J128=$AE$2,K128,IF(L128=$AE$2,M128,"-")))</f>
        <v>C</v>
      </c>
      <c r="AF128" t="str">
        <f>IF(H128=$AF$2,I128,IF(J128=$AF$2,K128,IF(L128=$AF$2,M128,"-")))</f>
        <v>-</v>
      </c>
      <c r="AG128" t="str">
        <f>IF(H128=$AG$2,I128,IF(J128=$AG$2,K128,IF(L128=$AG$2,M128,"-")))</f>
        <v>C</v>
      </c>
      <c r="AH128" t="str">
        <f>IF(H128=$AH$2,I128,IF(J128=$AH$2,K128,IF(L128=$AH$2,M128,"-")))</f>
        <v>C</v>
      </c>
      <c r="AI128" t="str">
        <f>IF(H128=$AI$2,I128,IF(J128=$AI$2,K128,IF(L128=$AI$2,M128,"-")))</f>
        <v>-</v>
      </c>
      <c r="AJ128" t="str">
        <f>IF(H128=$AJ$2,I128,IF(J128=$AJ$2,K128,IF(L128=$AJ$2,M128,"-")))</f>
        <v>-</v>
      </c>
      <c r="AK128" t="str">
        <f>IF(H128=$AK$2,I128,IF(J128=$AK$2,K128,IF(L128=$AK$2,M128,"-")))</f>
        <v>-</v>
      </c>
      <c r="AL128" t="str">
        <f>IF(H128=$AL$2,I128,IF(J128=$AL$2,K128,IF(L128=$AL$2,M128,"-")))</f>
        <v>-</v>
      </c>
      <c r="AM128" t="str">
        <f>IF(H128=$AM$2,I128,IF(J128=$AM$2,K128,IF(L128=$AM$2,M128,"-")))</f>
        <v>-</v>
      </c>
      <c r="AN128" s="14">
        <f>COUNTIF(Z128:AM128,$AN$2)</f>
        <v>0</v>
      </c>
      <c r="AO128" s="14">
        <f>COUNTIF(Z128:AM128,$AO$2)</f>
        <v>0</v>
      </c>
      <c r="AP128" s="14">
        <f>COUNTIF(Z128:AM128,$AP$2)</f>
        <v>0</v>
      </c>
      <c r="AQ128" s="14">
        <f>COUNTIF(Z128:AM128,$AQ$2)</f>
        <v>3</v>
      </c>
      <c r="AR128" s="14">
        <f>COUNTIF(Z128:AM128,$AR$2)</f>
        <v>0</v>
      </c>
      <c r="AS128" s="14">
        <f>COUNTIF(Z128:AM128,$AS$2)</f>
        <v>0</v>
      </c>
      <c r="AT128" s="14">
        <f t="shared" si="24"/>
        <v>3</v>
      </c>
      <c r="AU128" t="str">
        <f t="shared" si="23"/>
        <v>Pass</v>
      </c>
    </row>
    <row r="129" spans="1:47" x14ac:dyDescent="0.25">
      <c r="A129" t="s">
        <v>102</v>
      </c>
      <c r="B129" t="s">
        <v>19</v>
      </c>
      <c r="C129" t="s">
        <v>20</v>
      </c>
      <c r="D129">
        <v>3939321</v>
      </c>
      <c r="E129" t="s">
        <v>103</v>
      </c>
      <c r="F129" t="s">
        <v>104</v>
      </c>
      <c r="G129" t="s">
        <v>105</v>
      </c>
      <c r="H129" s="3" t="str">
        <f t="shared" si="17"/>
        <v>25T</v>
      </c>
      <c r="I129" s="7" t="str">
        <f t="shared" si="18"/>
        <v>A</v>
      </c>
      <c r="J129" s="3" t="str">
        <f t="shared" si="19"/>
        <v>29T</v>
      </c>
      <c r="K129" s="4" t="str">
        <f t="shared" si="20"/>
        <v>B</v>
      </c>
      <c r="L129" s="3" t="str">
        <f t="shared" si="21"/>
        <v>58T</v>
      </c>
      <c r="M129" s="8" t="str">
        <f t="shared" si="22"/>
        <v>A</v>
      </c>
      <c r="N129" t="s">
        <v>23</v>
      </c>
      <c r="O129">
        <v>3</v>
      </c>
      <c r="P129" t="s">
        <v>24</v>
      </c>
      <c r="Q129" t="s">
        <v>25</v>
      </c>
      <c r="R129">
        <v>1.7883</v>
      </c>
      <c r="S129">
        <v>21</v>
      </c>
      <c r="T129">
        <v>1695</v>
      </c>
      <c r="U129" t="s">
        <v>106</v>
      </c>
      <c r="V129">
        <v>50</v>
      </c>
      <c r="W129">
        <v>1</v>
      </c>
      <c r="X129">
        <v>4015</v>
      </c>
      <c r="Y129" s="20" t="s">
        <v>683</v>
      </c>
      <c r="Z129" t="str">
        <f>IF(H129=$Z$2,I129,IF(J129=$Z$2,K129,IF(L129=$Z$2,M129,"-")))</f>
        <v>-</v>
      </c>
      <c r="AA129" t="str">
        <f>IF(H129=$AA$2,I129,IF(J129=$AA$2,K129,IF(L129=$AA$2,M129,"-")))</f>
        <v>-</v>
      </c>
      <c r="AB129" t="str">
        <f>IF(H129=$AB$2,I129,IF(J129=$AB$2,K129,IF(L129=$AB$2,M129,"-")))</f>
        <v>-</v>
      </c>
      <c r="AC129" t="str">
        <f>IF(H129=$AC$2,I129,IF(J129=$AC$2,K129,IF(L129=$AC$2,M129,"-")))</f>
        <v>-</v>
      </c>
      <c r="AD129" t="str">
        <f>IF(H129=$AD$2,I129,IF(J129=$AD$2,K129,IF(L129=$AD$2,M129,"-")))</f>
        <v>-</v>
      </c>
      <c r="AE129" t="str">
        <f>IF(H129=$AE$2,I129,IF(J129=$AE$2,K129,IF(L129=$AE$2,M129,"-")))</f>
        <v>A</v>
      </c>
      <c r="AF129" t="str">
        <f>IF(H129=$AF$2,I129,IF(J129=$AF$2,K129,IF(L129=$AF$2,M129,"-")))</f>
        <v>B</v>
      </c>
      <c r="AG129" t="str">
        <f>IF(H129=$AG$2,I129,IF(J129=$AG$2,K129,IF(L129=$AG$2,M129,"-")))</f>
        <v>-</v>
      </c>
      <c r="AH129" t="str">
        <f>IF(H129=$AH$2,I129,IF(J129=$AH$2,K129,IF(L129=$AH$2,M129,"-")))</f>
        <v>-</v>
      </c>
      <c r="AI129" t="str">
        <f>IF(H129=$AI$2,I129,IF(J129=$AI$2,K129,IF(L129=$AI$2,M129,"-")))</f>
        <v>-</v>
      </c>
      <c r="AJ129" t="str">
        <f>IF(H129=$AJ$2,I129,IF(J129=$AJ$2,K129,IF(L129=$AJ$2,M129,"-")))</f>
        <v>-</v>
      </c>
      <c r="AK129" t="str">
        <f>IF(H129=$AK$2,I129,IF(J129=$AK$2,K129,IF(L129=$AK$2,M129,"-")))</f>
        <v>A</v>
      </c>
      <c r="AL129" t="str">
        <f>IF(H129=$AL$2,I129,IF(J129=$AL$2,K129,IF(L129=$AL$2,M129,"-")))</f>
        <v>-</v>
      </c>
      <c r="AM129" t="str">
        <f>IF(H129=$AM$2,I129,IF(J129=$AM$2,K129,IF(L129=$AM$2,M129,"-")))</f>
        <v>-</v>
      </c>
      <c r="AN129" s="14">
        <f>COUNTIF(Z129:AM129,$AN$2)</f>
        <v>0</v>
      </c>
      <c r="AO129" s="14">
        <f>COUNTIF(Z129:AM129,$AO$2)</f>
        <v>2</v>
      </c>
      <c r="AP129" s="14">
        <f>COUNTIF(Z129:AM129,$AP$2)</f>
        <v>1</v>
      </c>
      <c r="AQ129" s="14">
        <f>COUNTIF(Z129:AM129,$AQ$2)</f>
        <v>0</v>
      </c>
      <c r="AR129" s="14">
        <f>COUNTIF(Z129:AM129,$AR$2)</f>
        <v>0</v>
      </c>
      <c r="AS129" s="14">
        <f>COUNTIF(Z129:AM129,$AS$2)</f>
        <v>0</v>
      </c>
      <c r="AT129" s="14">
        <f t="shared" si="24"/>
        <v>3</v>
      </c>
      <c r="AU129" t="str">
        <f t="shared" si="23"/>
        <v>Pass</v>
      </c>
    </row>
    <row r="130" spans="1:47" x14ac:dyDescent="0.25">
      <c r="A130" t="s">
        <v>107</v>
      </c>
      <c r="B130" t="s">
        <v>32</v>
      </c>
      <c r="C130" t="s">
        <v>20</v>
      </c>
      <c r="D130">
        <v>3939329</v>
      </c>
      <c r="E130" t="s">
        <v>108</v>
      </c>
      <c r="F130" t="s">
        <v>86</v>
      </c>
      <c r="G130" t="s">
        <v>109</v>
      </c>
      <c r="H130" s="3" t="str">
        <f t="shared" si="17"/>
        <v>23T</v>
      </c>
      <c r="I130" s="7" t="str">
        <f t="shared" si="18"/>
        <v>C</v>
      </c>
      <c r="J130" s="3" t="str">
        <f t="shared" si="19"/>
        <v>51T</v>
      </c>
      <c r="K130" s="4" t="str">
        <f t="shared" si="20"/>
        <v>S</v>
      </c>
      <c r="L130" s="3" t="str">
        <f t="shared" si="21"/>
        <v>72T</v>
      </c>
      <c r="M130" s="8" t="str">
        <f t="shared" si="22"/>
        <v>C</v>
      </c>
      <c r="N130" t="s">
        <v>43</v>
      </c>
      <c r="O130">
        <v>3</v>
      </c>
      <c r="P130" s="2" t="s">
        <v>24</v>
      </c>
      <c r="Q130" t="s">
        <v>25</v>
      </c>
      <c r="R130">
        <v>-9.1700000000000004E-2</v>
      </c>
      <c r="S130">
        <v>1451</v>
      </c>
      <c r="T130">
        <v>56488</v>
      </c>
      <c r="U130" t="s">
        <v>44</v>
      </c>
      <c r="V130">
        <v>42</v>
      </c>
      <c r="W130">
        <v>1</v>
      </c>
      <c r="X130">
        <v>4022</v>
      </c>
      <c r="Y130" s="20" t="s">
        <v>684</v>
      </c>
      <c r="Z130" t="str">
        <f>IF(H130=$Z$2,I130,IF(J130=$Z$2,K130,IF(L130=$Z$2,M130,"-")))</f>
        <v>-</v>
      </c>
      <c r="AA130" t="str">
        <f>IF(H130=$AA$2,I130,IF(J130=$AA$2,K130,IF(L130=$AA$2,M130,"-")))</f>
        <v>-</v>
      </c>
      <c r="AB130" t="str">
        <f>IF(H130=$AB$2,I130,IF(J130=$AB$2,K130,IF(L130=$AB$2,M130,"-")))</f>
        <v>-</v>
      </c>
      <c r="AC130" t="str">
        <f>IF(H130=$AC$2,I130,IF(J130=$AC$2,K130,IF(L130=$AC$2,M130,"-")))</f>
        <v>C</v>
      </c>
      <c r="AD130" t="str">
        <f>IF(H130=$AD$2,I130,IF(J130=$AD$2,K130,IF(L130=$AD$2,M130,"-")))</f>
        <v>-</v>
      </c>
      <c r="AE130" t="str">
        <f>IF(H130=$AE$2,I130,IF(J130=$AE$2,K130,IF(L130=$AE$2,M130,"-")))</f>
        <v>-</v>
      </c>
      <c r="AF130" t="str">
        <f>IF(H130=$AF$2,I130,IF(J130=$AF$2,K130,IF(L130=$AF$2,M130,"-")))</f>
        <v>-</v>
      </c>
      <c r="AG130" t="str">
        <f>IF(H130=$AG$2,I130,IF(J130=$AG$2,K130,IF(L130=$AG$2,M130,"-")))</f>
        <v>-</v>
      </c>
      <c r="AH130" t="str">
        <f>IF(H130=$AH$2,I130,IF(J130=$AH$2,K130,IF(L130=$AH$2,M130,"-")))</f>
        <v>S</v>
      </c>
      <c r="AI130" t="str">
        <f>IF(H130=$AI$2,I130,IF(J130=$AI$2,K130,IF(L130=$AI$2,M130,"-")))</f>
        <v>-</v>
      </c>
      <c r="AJ130" t="str">
        <f>IF(H130=$AJ$2,I130,IF(J130=$AJ$2,K130,IF(L130=$AJ$2,M130,"-")))</f>
        <v>-</v>
      </c>
      <c r="AK130" t="str">
        <f>IF(H130=$AK$2,I130,IF(J130=$AK$2,K130,IF(L130=$AK$2,M130,"-")))</f>
        <v>-</v>
      </c>
      <c r="AL130" t="str">
        <f>IF(H130=$AL$2,I130,IF(J130=$AL$2,K130,IF(L130=$AL$2,M130,"-")))</f>
        <v>C</v>
      </c>
      <c r="AM130" t="str">
        <f>IF(H130=$AM$2,I130,IF(J130=$AM$2,K130,IF(L130=$AM$2,M130,"-")))</f>
        <v>-</v>
      </c>
      <c r="AN130" s="14">
        <f>COUNTIF(Z130:AM130,$AN$2)</f>
        <v>0</v>
      </c>
      <c r="AO130" s="14">
        <f>COUNTIF(Z130:AM130,$AO$2)</f>
        <v>0</v>
      </c>
      <c r="AP130" s="14">
        <f>COUNTIF(Z130:AM130,$AP$2)</f>
        <v>0</v>
      </c>
      <c r="AQ130" s="14">
        <f>COUNTIF(Z130:AM130,$AQ$2)</f>
        <v>2</v>
      </c>
      <c r="AR130" s="14">
        <f>COUNTIF(Z130:AM130,$AR$2)</f>
        <v>1</v>
      </c>
      <c r="AS130" s="14">
        <f>COUNTIF(Z130:AM130,$AS$2)</f>
        <v>0</v>
      </c>
      <c r="AT130" s="14">
        <f t="shared" si="24"/>
        <v>3</v>
      </c>
      <c r="AU130" t="str">
        <f t="shared" si="23"/>
        <v>Pass</v>
      </c>
    </row>
    <row r="131" spans="1:47" x14ac:dyDescent="0.25">
      <c r="A131" t="s">
        <v>110</v>
      </c>
      <c r="B131" t="s">
        <v>32</v>
      </c>
      <c r="C131" t="s">
        <v>20</v>
      </c>
      <c r="D131">
        <v>3939337</v>
      </c>
      <c r="E131" t="s">
        <v>108</v>
      </c>
      <c r="F131" t="s">
        <v>68</v>
      </c>
      <c r="G131" t="s">
        <v>109</v>
      </c>
      <c r="H131" s="3" t="str">
        <f t="shared" si="17"/>
        <v>23T</v>
      </c>
      <c r="I131" s="7" t="str">
        <f t="shared" si="18"/>
        <v>C</v>
      </c>
      <c r="J131" s="3" t="str">
        <f t="shared" si="19"/>
        <v>46T</v>
      </c>
      <c r="K131" s="4" t="str">
        <f t="shared" si="20"/>
        <v>B</v>
      </c>
      <c r="L131" s="3" t="str">
        <f t="shared" si="21"/>
        <v>72T</v>
      </c>
      <c r="M131" s="8" t="str">
        <f t="shared" si="22"/>
        <v>C</v>
      </c>
      <c r="N131" t="s">
        <v>45</v>
      </c>
      <c r="O131">
        <v>3</v>
      </c>
      <c r="P131" t="s">
        <v>24</v>
      </c>
      <c r="Q131" t="s">
        <v>25</v>
      </c>
      <c r="R131">
        <v>0.2878</v>
      </c>
      <c r="S131">
        <v>1011</v>
      </c>
      <c r="T131">
        <v>42154</v>
      </c>
      <c r="U131" t="s">
        <v>111</v>
      </c>
      <c r="V131">
        <v>34</v>
      </c>
      <c r="W131">
        <v>1</v>
      </c>
      <c r="X131">
        <v>4022</v>
      </c>
      <c r="Y131" s="20" t="s">
        <v>684</v>
      </c>
      <c r="Z131" t="str">
        <f>IF(H131=$Z$2,I131,IF(J131=$Z$2,K131,IF(L131=$Z$2,M131,"-")))</f>
        <v>-</v>
      </c>
      <c r="AA131" t="str">
        <f>IF(H131=$AA$2,I131,IF(J131=$AA$2,K131,IF(L131=$AA$2,M131,"-")))</f>
        <v>-</v>
      </c>
      <c r="AB131" t="str">
        <f>IF(H131=$AB$2,I131,IF(J131=$AB$2,K131,IF(L131=$AB$2,M131,"-")))</f>
        <v>-</v>
      </c>
      <c r="AC131" t="str">
        <f>IF(H131=$AC$2,I131,IF(J131=$AC$2,K131,IF(L131=$AC$2,M131,"-")))</f>
        <v>C</v>
      </c>
      <c r="AD131" t="str">
        <f>IF(H131=$AD$2,I131,IF(J131=$AD$2,K131,IF(L131=$AD$2,M131,"-")))</f>
        <v>-</v>
      </c>
      <c r="AE131" t="str">
        <f>IF(H131=$AE$2,I131,IF(J131=$AE$2,K131,IF(L131=$AE$2,M131,"-")))</f>
        <v>-</v>
      </c>
      <c r="AF131" t="str">
        <f>IF(H131=$AF$2,I131,IF(J131=$AF$2,K131,IF(L131=$AF$2,M131,"-")))</f>
        <v>-</v>
      </c>
      <c r="AG131" t="str">
        <f>IF(H131=$AG$2,I131,IF(J131=$AG$2,K131,IF(L131=$AG$2,M131,"-")))</f>
        <v>B</v>
      </c>
      <c r="AH131" t="str">
        <f>IF(H131=$AH$2,I131,IF(J131=$AH$2,K131,IF(L131=$AH$2,M131,"-")))</f>
        <v>-</v>
      </c>
      <c r="AI131" t="str">
        <f>IF(H131=$AI$2,I131,IF(J131=$AI$2,K131,IF(L131=$AI$2,M131,"-")))</f>
        <v>-</v>
      </c>
      <c r="AJ131" t="str">
        <f>IF(H131=$AJ$2,I131,IF(J131=$AJ$2,K131,IF(L131=$AJ$2,M131,"-")))</f>
        <v>-</v>
      </c>
      <c r="AK131" t="str">
        <f>IF(H131=$AK$2,I131,IF(J131=$AK$2,K131,IF(L131=$AK$2,M131,"-")))</f>
        <v>-</v>
      </c>
      <c r="AL131" t="str">
        <f>IF(H131=$AL$2,I131,IF(J131=$AL$2,K131,IF(L131=$AL$2,M131,"-")))</f>
        <v>C</v>
      </c>
      <c r="AM131" t="str">
        <f>IF(H131=$AM$2,I131,IF(J131=$AM$2,K131,IF(L131=$AM$2,M131,"-")))</f>
        <v>-</v>
      </c>
      <c r="AN131" s="14">
        <f>COUNTIF(Z131:AM131,$AN$2)</f>
        <v>0</v>
      </c>
      <c r="AO131" s="14">
        <f>COUNTIF(Z131:AM131,$AO$2)</f>
        <v>0</v>
      </c>
      <c r="AP131" s="14">
        <f>COUNTIF(Z131:AM131,$AP$2)</f>
        <v>1</v>
      </c>
      <c r="AQ131" s="14">
        <f>COUNTIF(Z131:AM131,$AQ$2)</f>
        <v>2</v>
      </c>
      <c r="AR131" s="14">
        <f>COUNTIF(Z131:AM131,$AR$2)</f>
        <v>0</v>
      </c>
      <c r="AS131" s="14">
        <f>COUNTIF(Z131:AM131,$AS$2)</f>
        <v>0</v>
      </c>
      <c r="AT131" s="14">
        <f t="shared" si="24"/>
        <v>3</v>
      </c>
      <c r="AU131" t="str">
        <f t="shared" si="23"/>
        <v>Pass</v>
      </c>
    </row>
    <row r="132" spans="1:47" x14ac:dyDescent="0.25">
      <c r="A132" t="s">
        <v>112</v>
      </c>
      <c r="B132" t="s">
        <v>19</v>
      </c>
      <c r="C132" t="s">
        <v>20</v>
      </c>
      <c r="D132">
        <v>3939345</v>
      </c>
      <c r="E132" t="s">
        <v>113</v>
      </c>
      <c r="F132" t="s">
        <v>61</v>
      </c>
      <c r="G132" t="s">
        <v>114</v>
      </c>
      <c r="H132" s="3" t="str">
        <f t="shared" si="17"/>
        <v>23T</v>
      </c>
      <c r="I132" s="7" t="str">
        <f t="shared" si="18"/>
        <v>B</v>
      </c>
      <c r="J132" s="3" t="str">
        <f t="shared" si="19"/>
        <v>46T</v>
      </c>
      <c r="K132" s="4" t="str">
        <f t="shared" si="20"/>
        <v>A</v>
      </c>
      <c r="L132" s="3" t="str">
        <f t="shared" si="21"/>
        <v>58T</v>
      </c>
      <c r="M132" s="8" t="str">
        <f t="shared" si="22"/>
        <v>A</v>
      </c>
      <c r="N132" t="s">
        <v>23</v>
      </c>
      <c r="O132">
        <v>3</v>
      </c>
      <c r="P132" t="s">
        <v>24</v>
      </c>
      <c r="Q132" t="s">
        <v>25</v>
      </c>
      <c r="R132">
        <v>1.5972999999999999</v>
      </c>
      <c r="S132">
        <v>61</v>
      </c>
      <c r="T132">
        <v>3691</v>
      </c>
      <c r="U132" t="s">
        <v>44</v>
      </c>
      <c r="V132">
        <v>58</v>
      </c>
      <c r="W132">
        <v>1</v>
      </c>
      <c r="X132">
        <v>4022</v>
      </c>
      <c r="Y132" s="20" t="s">
        <v>684</v>
      </c>
      <c r="Z132" t="str">
        <f>IF(H132=$Z$2,I132,IF(J132=$Z$2,K132,IF(L132=$Z$2,M132,"-")))</f>
        <v>-</v>
      </c>
      <c r="AA132" t="str">
        <f>IF(H132=$AA$2,I132,IF(J132=$AA$2,K132,IF(L132=$AA$2,M132,"-")))</f>
        <v>-</v>
      </c>
      <c r="AB132" t="str">
        <f>IF(H132=$AB$2,I132,IF(J132=$AB$2,K132,IF(L132=$AB$2,M132,"-")))</f>
        <v>-</v>
      </c>
      <c r="AC132" t="str">
        <f>IF(H132=$AC$2,I132,IF(J132=$AC$2,K132,IF(L132=$AC$2,M132,"-")))</f>
        <v>B</v>
      </c>
      <c r="AD132" t="str">
        <f>IF(H132=$AD$2,I132,IF(J132=$AD$2,K132,IF(L132=$AD$2,M132,"-")))</f>
        <v>-</v>
      </c>
      <c r="AE132" t="str">
        <f>IF(H132=$AE$2,I132,IF(J132=$AE$2,K132,IF(L132=$AE$2,M132,"-")))</f>
        <v>-</v>
      </c>
      <c r="AF132" t="str">
        <f>IF(H132=$AF$2,I132,IF(J132=$AF$2,K132,IF(L132=$AF$2,M132,"-")))</f>
        <v>-</v>
      </c>
      <c r="AG132" t="str">
        <f>IF(H132=$AG$2,I132,IF(J132=$AG$2,K132,IF(L132=$AG$2,M132,"-")))</f>
        <v>A</v>
      </c>
      <c r="AH132" t="str">
        <f>IF(H132=$AH$2,I132,IF(J132=$AH$2,K132,IF(L132=$AH$2,M132,"-")))</f>
        <v>-</v>
      </c>
      <c r="AI132" t="str">
        <f>IF(H132=$AI$2,I132,IF(J132=$AI$2,K132,IF(L132=$AI$2,M132,"-")))</f>
        <v>-</v>
      </c>
      <c r="AJ132" t="str">
        <f>IF(H132=$AJ$2,I132,IF(J132=$AJ$2,K132,IF(L132=$AJ$2,M132,"-")))</f>
        <v>-</v>
      </c>
      <c r="AK132" t="str">
        <f>IF(H132=$AK$2,I132,IF(J132=$AK$2,K132,IF(L132=$AK$2,M132,"-")))</f>
        <v>A</v>
      </c>
      <c r="AL132" t="str">
        <f>IF(H132=$AL$2,I132,IF(J132=$AL$2,K132,IF(L132=$AL$2,M132,"-")))</f>
        <v>-</v>
      </c>
      <c r="AM132" t="str">
        <f>IF(H132=$AM$2,I132,IF(J132=$AM$2,K132,IF(L132=$AM$2,M132,"-")))</f>
        <v>-</v>
      </c>
      <c r="AN132" s="14">
        <f>COUNTIF(Z132:AM132,$AN$2)</f>
        <v>0</v>
      </c>
      <c r="AO132" s="14">
        <f>COUNTIF(Z132:AM132,$AO$2)</f>
        <v>2</v>
      </c>
      <c r="AP132" s="14">
        <f>COUNTIF(Z132:AM132,$AP$2)</f>
        <v>1</v>
      </c>
      <c r="AQ132" s="14">
        <f>COUNTIF(Z132:AM132,$AQ$2)</f>
        <v>0</v>
      </c>
      <c r="AR132" s="14">
        <f>COUNTIF(Z132:AM132,$AR$2)</f>
        <v>0</v>
      </c>
      <c r="AS132" s="14">
        <f>COUNTIF(Z132:AM132,$AS$2)</f>
        <v>0</v>
      </c>
      <c r="AT132" s="14">
        <f t="shared" si="24"/>
        <v>3</v>
      </c>
      <c r="AU132" t="str">
        <f t="shared" si="23"/>
        <v>Pass</v>
      </c>
    </row>
    <row r="133" spans="1:47" x14ac:dyDescent="0.25">
      <c r="A133" t="s">
        <v>115</v>
      </c>
      <c r="B133" t="s">
        <v>32</v>
      </c>
      <c r="C133" t="s">
        <v>20</v>
      </c>
      <c r="D133">
        <v>3939372</v>
      </c>
      <c r="E133" t="s">
        <v>116</v>
      </c>
      <c r="F133" t="s">
        <v>117</v>
      </c>
      <c r="G133" t="s">
        <v>118</v>
      </c>
      <c r="H133" s="3" t="str">
        <f t="shared" si="17"/>
        <v>23T</v>
      </c>
      <c r="I133" s="7" t="str">
        <f t="shared" si="18"/>
        <v>S</v>
      </c>
      <c r="J133" s="3" t="str">
        <f t="shared" si="19"/>
        <v>46T</v>
      </c>
      <c r="K133" s="4" t="str">
        <f t="shared" si="20"/>
        <v>B</v>
      </c>
      <c r="L133" s="3" t="str">
        <f t="shared" si="21"/>
        <v>58T</v>
      </c>
      <c r="M133" s="8" t="str">
        <f t="shared" si="22"/>
        <v>B</v>
      </c>
      <c r="N133" t="s">
        <v>119</v>
      </c>
      <c r="O133">
        <v>3</v>
      </c>
      <c r="P133" t="s">
        <v>24</v>
      </c>
      <c r="Q133" t="s">
        <v>25</v>
      </c>
      <c r="R133">
        <v>0.53369999999999995</v>
      </c>
      <c r="S133">
        <v>747</v>
      </c>
      <c r="T133">
        <v>32829</v>
      </c>
      <c r="U133" t="s">
        <v>111</v>
      </c>
      <c r="V133">
        <v>30</v>
      </c>
      <c r="W133">
        <v>1</v>
      </c>
      <c r="X133">
        <v>4022</v>
      </c>
      <c r="Y133" s="20" t="s">
        <v>684</v>
      </c>
      <c r="Z133" t="str">
        <f>IF(H133=$Z$2,I133,IF(J133=$Z$2,K133,IF(L133=$Z$2,M133,"-")))</f>
        <v>-</v>
      </c>
      <c r="AA133" t="str">
        <f>IF(H133=$AA$2,I133,IF(J133=$AA$2,K133,IF(L133=$AA$2,M133,"-")))</f>
        <v>-</v>
      </c>
      <c r="AB133" t="str">
        <f>IF(H133=$AB$2,I133,IF(J133=$AB$2,K133,IF(L133=$AB$2,M133,"-")))</f>
        <v>-</v>
      </c>
      <c r="AC133" t="str">
        <f>IF(H133=$AC$2,I133,IF(J133=$AC$2,K133,IF(L133=$AC$2,M133,"-")))</f>
        <v>S</v>
      </c>
      <c r="AD133" t="str">
        <f>IF(H133=$AD$2,I133,IF(J133=$AD$2,K133,IF(L133=$AD$2,M133,"-")))</f>
        <v>-</v>
      </c>
      <c r="AE133" t="str">
        <f>IF(H133=$AE$2,I133,IF(J133=$AE$2,K133,IF(L133=$AE$2,M133,"-")))</f>
        <v>-</v>
      </c>
      <c r="AF133" t="str">
        <f>IF(H133=$AF$2,I133,IF(J133=$AF$2,K133,IF(L133=$AF$2,M133,"-")))</f>
        <v>-</v>
      </c>
      <c r="AG133" t="str">
        <f>IF(H133=$AG$2,I133,IF(J133=$AG$2,K133,IF(L133=$AG$2,M133,"-")))</f>
        <v>B</v>
      </c>
      <c r="AH133" t="str">
        <f>IF(H133=$AH$2,I133,IF(J133=$AH$2,K133,IF(L133=$AH$2,M133,"-")))</f>
        <v>-</v>
      </c>
      <c r="AI133" t="str">
        <f>IF(H133=$AI$2,I133,IF(J133=$AI$2,K133,IF(L133=$AI$2,M133,"-")))</f>
        <v>-</v>
      </c>
      <c r="AJ133" t="str">
        <f>IF(H133=$AJ$2,I133,IF(J133=$AJ$2,K133,IF(L133=$AJ$2,M133,"-")))</f>
        <v>-</v>
      </c>
      <c r="AK133" t="str">
        <f>IF(H133=$AK$2,I133,IF(J133=$AK$2,K133,IF(L133=$AK$2,M133,"-")))</f>
        <v>B</v>
      </c>
      <c r="AL133" t="str">
        <f>IF(H133=$AL$2,I133,IF(J133=$AL$2,K133,IF(L133=$AL$2,M133,"-")))</f>
        <v>-</v>
      </c>
      <c r="AM133" t="str">
        <f>IF(H133=$AM$2,I133,IF(J133=$AM$2,K133,IF(L133=$AM$2,M133,"-")))</f>
        <v>-</v>
      </c>
      <c r="AN133" s="14">
        <f>COUNTIF(Z133:AM133,$AN$2)</f>
        <v>0</v>
      </c>
      <c r="AO133" s="14">
        <f>COUNTIF(Z133:AM133,$AO$2)</f>
        <v>0</v>
      </c>
      <c r="AP133" s="14">
        <f>COUNTIF(Z133:AM133,$AP$2)</f>
        <v>2</v>
      </c>
      <c r="AQ133" s="14">
        <f>COUNTIF(Z133:AM133,$AQ$2)</f>
        <v>0</v>
      </c>
      <c r="AR133" s="14">
        <f>COUNTIF(Z133:AM133,$AR$2)</f>
        <v>1</v>
      </c>
      <c r="AS133" s="14">
        <f>COUNTIF(Z133:AM133,$AS$2)</f>
        <v>0</v>
      </c>
      <c r="AT133" s="14">
        <f t="shared" si="24"/>
        <v>3</v>
      </c>
      <c r="AU133" t="str">
        <f t="shared" si="23"/>
        <v>Pass</v>
      </c>
    </row>
    <row r="134" spans="1:47" x14ac:dyDescent="0.25">
      <c r="A134" t="s">
        <v>120</v>
      </c>
      <c r="B134" t="s">
        <v>32</v>
      </c>
      <c r="C134" t="s">
        <v>20</v>
      </c>
      <c r="D134">
        <v>3939380</v>
      </c>
      <c r="E134" t="s">
        <v>88</v>
      </c>
      <c r="F134" t="s">
        <v>105</v>
      </c>
      <c r="G134" t="s">
        <v>96</v>
      </c>
      <c r="H134" s="3" t="str">
        <f t="shared" si="17"/>
        <v>25T</v>
      </c>
      <c r="I134" s="7" t="str">
        <f t="shared" si="18"/>
        <v>B</v>
      </c>
      <c r="J134" s="3" t="str">
        <f t="shared" si="19"/>
        <v>58T</v>
      </c>
      <c r="K134" s="4" t="str">
        <f t="shared" si="20"/>
        <v>A</v>
      </c>
      <c r="L134" s="3" t="str">
        <f t="shared" si="21"/>
        <v>72T</v>
      </c>
      <c r="M134" s="8" t="str">
        <f t="shared" si="22"/>
        <v>B</v>
      </c>
      <c r="N134" t="s">
        <v>63</v>
      </c>
      <c r="O134">
        <v>3</v>
      </c>
      <c r="P134" t="s">
        <v>24</v>
      </c>
      <c r="Q134" t="s">
        <v>25</v>
      </c>
      <c r="R134">
        <v>1.145</v>
      </c>
      <c r="S134">
        <v>282</v>
      </c>
      <c r="T134">
        <v>12953</v>
      </c>
      <c r="U134" t="s">
        <v>111</v>
      </c>
      <c r="V134">
        <v>30</v>
      </c>
      <c r="W134">
        <v>1</v>
      </c>
      <c r="X134">
        <v>4022</v>
      </c>
      <c r="Y134" s="20" t="s">
        <v>684</v>
      </c>
      <c r="Z134" t="str">
        <f>IF(H134=$Z$2,I134,IF(J134=$Z$2,K134,IF(L134=$Z$2,M134,"-")))</f>
        <v>-</v>
      </c>
      <c r="AA134" t="str">
        <f>IF(H134=$AA$2,I134,IF(J134=$AA$2,K134,IF(L134=$AA$2,M134,"-")))</f>
        <v>-</v>
      </c>
      <c r="AB134" t="str">
        <f>IF(H134=$AB$2,I134,IF(J134=$AB$2,K134,IF(L134=$AB$2,M134,"-")))</f>
        <v>-</v>
      </c>
      <c r="AC134" t="str">
        <f>IF(H134=$AC$2,I134,IF(J134=$AC$2,K134,IF(L134=$AC$2,M134,"-")))</f>
        <v>-</v>
      </c>
      <c r="AD134" t="str">
        <f>IF(H134=$AD$2,I134,IF(J134=$AD$2,K134,IF(L134=$AD$2,M134,"-")))</f>
        <v>-</v>
      </c>
      <c r="AE134" t="str">
        <f>IF(H134=$AE$2,I134,IF(J134=$AE$2,K134,IF(L134=$AE$2,M134,"-")))</f>
        <v>B</v>
      </c>
      <c r="AF134" t="str">
        <f>IF(H134=$AF$2,I134,IF(J134=$AF$2,K134,IF(L134=$AF$2,M134,"-")))</f>
        <v>-</v>
      </c>
      <c r="AG134" t="str">
        <f>IF(H134=$AG$2,I134,IF(J134=$AG$2,K134,IF(L134=$AG$2,M134,"-")))</f>
        <v>-</v>
      </c>
      <c r="AH134" t="str">
        <f>IF(H134=$AH$2,I134,IF(J134=$AH$2,K134,IF(L134=$AH$2,M134,"-")))</f>
        <v>-</v>
      </c>
      <c r="AI134" t="str">
        <f>IF(H134=$AI$2,I134,IF(J134=$AI$2,K134,IF(L134=$AI$2,M134,"-")))</f>
        <v>-</v>
      </c>
      <c r="AJ134" t="str">
        <f>IF(H134=$AJ$2,I134,IF(J134=$AJ$2,K134,IF(L134=$AJ$2,M134,"-")))</f>
        <v>-</v>
      </c>
      <c r="AK134" t="str">
        <f>IF(H134=$AK$2,I134,IF(J134=$AK$2,K134,IF(L134=$AK$2,M134,"-")))</f>
        <v>A</v>
      </c>
      <c r="AL134" t="str">
        <f>IF(H134=$AL$2,I134,IF(J134=$AL$2,K134,IF(L134=$AL$2,M134,"-")))</f>
        <v>B</v>
      </c>
      <c r="AM134" t="str">
        <f>IF(H134=$AM$2,I134,IF(J134=$AM$2,K134,IF(L134=$AM$2,M134,"-")))</f>
        <v>-</v>
      </c>
      <c r="AN134" s="14">
        <f>COUNTIF(Z134:AM134,$AN$2)</f>
        <v>0</v>
      </c>
      <c r="AO134" s="14">
        <f>COUNTIF(Z134:AM134,$AO$2)</f>
        <v>1</v>
      </c>
      <c r="AP134" s="14">
        <f>COUNTIF(Z134:AM134,$AP$2)</f>
        <v>2</v>
      </c>
      <c r="AQ134" s="14">
        <f>COUNTIF(Z134:AM134,$AQ$2)</f>
        <v>0</v>
      </c>
      <c r="AR134" s="14">
        <f>COUNTIF(Z134:AM134,$AR$2)</f>
        <v>0</v>
      </c>
      <c r="AS134" s="14">
        <f>COUNTIF(Z134:AM134,$AS$2)</f>
        <v>0</v>
      </c>
      <c r="AT134" s="14">
        <f t="shared" si="24"/>
        <v>3</v>
      </c>
      <c r="AU134" t="str">
        <f t="shared" si="23"/>
        <v>Pass</v>
      </c>
    </row>
    <row r="135" spans="1:47" x14ac:dyDescent="0.25">
      <c r="A135" t="s">
        <v>121</v>
      </c>
      <c r="B135" t="s">
        <v>32</v>
      </c>
      <c r="C135" t="s">
        <v>20</v>
      </c>
      <c r="D135">
        <v>3939396</v>
      </c>
      <c r="E135" t="s">
        <v>122</v>
      </c>
      <c r="F135" t="s">
        <v>123</v>
      </c>
      <c r="G135" t="s">
        <v>62</v>
      </c>
      <c r="H135" s="3" t="str">
        <f t="shared" si="17"/>
        <v>25T</v>
      </c>
      <c r="I135" s="7" t="str">
        <f t="shared" si="18"/>
        <v>A</v>
      </c>
      <c r="J135" s="3" t="str">
        <f t="shared" si="19"/>
        <v>55T</v>
      </c>
      <c r="K135" s="4" t="str">
        <f t="shared" si="20"/>
        <v>A</v>
      </c>
      <c r="L135" s="3" t="str">
        <f t="shared" si="21"/>
        <v>72T</v>
      </c>
      <c r="M135" s="8" t="str">
        <f t="shared" si="22"/>
        <v>B</v>
      </c>
      <c r="N135" t="s">
        <v>23</v>
      </c>
      <c r="O135">
        <v>3</v>
      </c>
      <c r="P135" t="s">
        <v>24</v>
      </c>
      <c r="Q135" t="s">
        <v>25</v>
      </c>
      <c r="R135">
        <v>1.6566000000000001</v>
      </c>
      <c r="S135">
        <v>48</v>
      </c>
      <c r="T135">
        <v>2975</v>
      </c>
      <c r="U135" t="s">
        <v>44</v>
      </c>
      <c r="V135">
        <v>46</v>
      </c>
      <c r="W135">
        <v>1</v>
      </c>
      <c r="X135">
        <v>4022</v>
      </c>
      <c r="Y135" s="20" t="s">
        <v>684</v>
      </c>
      <c r="Z135" t="str">
        <f>IF(H135=$Z$2,I135,IF(J135=$Z$2,K135,IF(L135=$Z$2,M135,"-")))</f>
        <v>-</v>
      </c>
      <c r="AA135" t="str">
        <f>IF(H135=$AA$2,I135,IF(J135=$AA$2,K135,IF(L135=$AA$2,M135,"-")))</f>
        <v>-</v>
      </c>
      <c r="AB135" t="str">
        <f>IF(H135=$AB$2,I135,IF(J135=$AB$2,K135,IF(L135=$AB$2,M135,"-")))</f>
        <v>-</v>
      </c>
      <c r="AC135" t="str">
        <f>IF(H135=$AC$2,I135,IF(J135=$AC$2,K135,IF(L135=$AC$2,M135,"-")))</f>
        <v>-</v>
      </c>
      <c r="AD135" t="str">
        <f>IF(H135=$AD$2,I135,IF(J135=$AD$2,K135,IF(L135=$AD$2,M135,"-")))</f>
        <v>-</v>
      </c>
      <c r="AE135" t="str">
        <f>IF(H135=$AE$2,I135,IF(J135=$AE$2,K135,IF(L135=$AE$2,M135,"-")))</f>
        <v>A</v>
      </c>
      <c r="AF135" t="str">
        <f>IF(H135=$AF$2,I135,IF(J135=$AF$2,K135,IF(L135=$AF$2,M135,"-")))</f>
        <v>-</v>
      </c>
      <c r="AG135" t="str">
        <f>IF(H135=$AG$2,I135,IF(J135=$AG$2,K135,IF(L135=$AG$2,M135,"-")))</f>
        <v>-</v>
      </c>
      <c r="AH135" t="str">
        <f>IF(H135=$AH$2,I135,IF(J135=$AH$2,K135,IF(L135=$AH$2,M135,"-")))</f>
        <v>-</v>
      </c>
      <c r="AI135" t="str">
        <f>IF(H135=$AI$2,I135,IF(J135=$AI$2,K135,IF(L135=$AI$2,M135,"-")))</f>
        <v>-</v>
      </c>
      <c r="AJ135" t="str">
        <f>IF(H135=$AJ$2,I135,IF(J135=$AJ$2,K135,IF(L135=$AJ$2,M135,"-")))</f>
        <v>A</v>
      </c>
      <c r="AK135" t="str">
        <f>IF(H135=$AK$2,I135,IF(J135=$AK$2,K135,IF(L135=$AK$2,M135,"-")))</f>
        <v>-</v>
      </c>
      <c r="AL135" t="str">
        <f>IF(H135=$AL$2,I135,IF(J135=$AL$2,K135,IF(L135=$AL$2,M135,"-")))</f>
        <v>B</v>
      </c>
      <c r="AM135" t="str">
        <f>IF(H135=$AM$2,I135,IF(J135=$AM$2,K135,IF(L135=$AM$2,M135,"-")))</f>
        <v>-</v>
      </c>
      <c r="AN135" s="14">
        <f>COUNTIF(Z135:AM135,$AN$2)</f>
        <v>0</v>
      </c>
      <c r="AO135" s="14">
        <f>COUNTIF(Z135:AM135,$AO$2)</f>
        <v>2</v>
      </c>
      <c r="AP135" s="14">
        <f>COUNTIF(Z135:AM135,$AP$2)</f>
        <v>1</v>
      </c>
      <c r="AQ135" s="14">
        <f>COUNTIF(Z135:AM135,$AQ$2)</f>
        <v>0</v>
      </c>
      <c r="AR135" s="14">
        <f>COUNTIF(Z135:AM135,$AR$2)</f>
        <v>0</v>
      </c>
      <c r="AS135" s="14">
        <f>COUNTIF(Z135:AM135,$AS$2)</f>
        <v>0</v>
      </c>
      <c r="AT135" s="14">
        <f t="shared" si="24"/>
        <v>3</v>
      </c>
      <c r="AU135" t="str">
        <f t="shared" si="23"/>
        <v>Pass</v>
      </c>
    </row>
    <row r="136" spans="1:47" x14ac:dyDescent="0.25">
      <c r="A136" t="s">
        <v>128</v>
      </c>
      <c r="B136" t="s">
        <v>32</v>
      </c>
      <c r="C136" t="s">
        <v>20</v>
      </c>
      <c r="D136">
        <v>3939418</v>
      </c>
      <c r="E136" t="s">
        <v>122</v>
      </c>
      <c r="F136" t="s">
        <v>129</v>
      </c>
      <c r="G136" t="s">
        <v>62</v>
      </c>
      <c r="H136" s="3" t="str">
        <f t="shared" si="17"/>
        <v>25T</v>
      </c>
      <c r="I136" s="7" t="str">
        <f t="shared" si="18"/>
        <v>A</v>
      </c>
      <c r="J136" s="3" t="str">
        <f t="shared" si="19"/>
        <v>55T</v>
      </c>
      <c r="K136" s="4" t="str">
        <f t="shared" si="20"/>
        <v>A</v>
      </c>
      <c r="L136" s="3" t="str">
        <f t="shared" si="21"/>
        <v>72T</v>
      </c>
      <c r="M136" s="8" t="str">
        <f t="shared" si="22"/>
        <v>B</v>
      </c>
      <c r="N136" t="s">
        <v>23</v>
      </c>
      <c r="O136">
        <v>3</v>
      </c>
      <c r="P136" t="s">
        <v>24</v>
      </c>
      <c r="Q136" t="s">
        <v>25</v>
      </c>
      <c r="R136">
        <v>1.5406</v>
      </c>
      <c r="S136">
        <v>81</v>
      </c>
      <c r="T136">
        <v>4423</v>
      </c>
      <c r="U136" t="s">
        <v>44</v>
      </c>
      <c r="V136">
        <v>38</v>
      </c>
      <c r="W136">
        <v>1</v>
      </c>
      <c r="X136">
        <v>4022</v>
      </c>
      <c r="Y136" s="20" t="s">
        <v>684</v>
      </c>
      <c r="Z136" t="str">
        <f>IF(H136=$Z$2,I136,IF(J136=$Z$2,K136,IF(L136=$Z$2,M136,"-")))</f>
        <v>-</v>
      </c>
      <c r="AA136" t="str">
        <f>IF(H136=$AA$2,I136,IF(J136=$AA$2,K136,IF(L136=$AA$2,M136,"-")))</f>
        <v>-</v>
      </c>
      <c r="AB136" t="str">
        <f>IF(H136=$AB$2,I136,IF(J136=$AB$2,K136,IF(L136=$AB$2,M136,"-")))</f>
        <v>-</v>
      </c>
      <c r="AC136" t="str">
        <f>IF(H136=$AC$2,I136,IF(J136=$AC$2,K136,IF(L136=$AC$2,M136,"-")))</f>
        <v>-</v>
      </c>
      <c r="AD136" t="str">
        <f>IF(H136=$AD$2,I136,IF(J136=$AD$2,K136,IF(L136=$AD$2,M136,"-")))</f>
        <v>-</v>
      </c>
      <c r="AE136" t="str">
        <f>IF(H136=$AE$2,I136,IF(J136=$AE$2,K136,IF(L136=$AE$2,M136,"-")))</f>
        <v>A</v>
      </c>
      <c r="AF136" t="str">
        <f>IF(H136=$AF$2,I136,IF(J136=$AF$2,K136,IF(L136=$AF$2,M136,"-")))</f>
        <v>-</v>
      </c>
      <c r="AG136" t="str">
        <f>IF(H136=$AG$2,I136,IF(J136=$AG$2,K136,IF(L136=$AG$2,M136,"-")))</f>
        <v>-</v>
      </c>
      <c r="AH136" t="str">
        <f>IF(H136=$AH$2,I136,IF(J136=$AH$2,K136,IF(L136=$AH$2,M136,"-")))</f>
        <v>-</v>
      </c>
      <c r="AI136" t="str">
        <f>IF(H136=$AI$2,I136,IF(J136=$AI$2,K136,IF(L136=$AI$2,M136,"-")))</f>
        <v>-</v>
      </c>
      <c r="AJ136" t="str">
        <f>IF(H136=$AJ$2,I136,IF(J136=$AJ$2,K136,IF(L136=$AJ$2,M136,"-")))</f>
        <v>A</v>
      </c>
      <c r="AK136" t="str">
        <f>IF(H136=$AK$2,I136,IF(J136=$AK$2,K136,IF(L136=$AK$2,M136,"-")))</f>
        <v>-</v>
      </c>
      <c r="AL136" t="str">
        <f>IF(H136=$AL$2,I136,IF(J136=$AL$2,K136,IF(L136=$AL$2,M136,"-")))</f>
        <v>B</v>
      </c>
      <c r="AM136" t="str">
        <f>IF(H136=$AM$2,I136,IF(J136=$AM$2,K136,IF(L136=$AM$2,M136,"-")))</f>
        <v>-</v>
      </c>
      <c r="AN136" s="14">
        <f>COUNTIF(Z136:AM136,$AN$2)</f>
        <v>0</v>
      </c>
      <c r="AO136" s="14">
        <f>COUNTIF(Z136:AM136,$AO$2)</f>
        <v>2</v>
      </c>
      <c r="AP136" s="14">
        <f>COUNTIF(Z136:AM136,$AP$2)</f>
        <v>1</v>
      </c>
      <c r="AQ136" s="14">
        <f>COUNTIF(Z136:AM136,$AQ$2)</f>
        <v>0</v>
      </c>
      <c r="AR136" s="14">
        <f>COUNTIF(Z136:AM136,$AR$2)</f>
        <v>0</v>
      </c>
      <c r="AS136" s="14">
        <f>COUNTIF(Z136:AM136,$AS$2)</f>
        <v>0</v>
      </c>
      <c r="AT136" s="14">
        <f t="shared" si="24"/>
        <v>3</v>
      </c>
      <c r="AU136" t="str">
        <f t="shared" si="23"/>
        <v>Pass</v>
      </c>
    </row>
    <row r="137" spans="1:47" x14ac:dyDescent="0.25">
      <c r="A137" t="s">
        <v>130</v>
      </c>
      <c r="B137" t="s">
        <v>19</v>
      </c>
      <c r="C137" t="s">
        <v>20</v>
      </c>
      <c r="D137">
        <v>3939426</v>
      </c>
      <c r="E137" t="s">
        <v>40</v>
      </c>
      <c r="F137" t="s">
        <v>117</v>
      </c>
      <c r="G137" t="s">
        <v>131</v>
      </c>
      <c r="H137" s="3" t="str">
        <f t="shared" si="17"/>
        <v>25T</v>
      </c>
      <c r="I137" s="7" t="str">
        <f t="shared" si="18"/>
        <v>C</v>
      </c>
      <c r="J137" s="3" t="str">
        <f t="shared" si="19"/>
        <v>46T</v>
      </c>
      <c r="K137" s="4" t="str">
        <f t="shared" si="20"/>
        <v>B</v>
      </c>
      <c r="L137" s="3" t="str">
        <f t="shared" si="21"/>
        <v>58T</v>
      </c>
      <c r="M137" s="8" t="str">
        <f t="shared" si="22"/>
        <v>C</v>
      </c>
      <c r="N137" t="s">
        <v>45</v>
      </c>
      <c r="O137">
        <v>3</v>
      </c>
      <c r="P137" t="s">
        <v>24</v>
      </c>
      <c r="Q137" t="s">
        <v>25</v>
      </c>
      <c r="R137">
        <v>0.47539999999999999</v>
      </c>
      <c r="S137">
        <v>805</v>
      </c>
      <c r="T137">
        <v>35004</v>
      </c>
      <c r="U137" t="s">
        <v>111</v>
      </c>
      <c r="V137">
        <v>36</v>
      </c>
      <c r="W137">
        <v>1</v>
      </c>
      <c r="X137">
        <v>4022</v>
      </c>
      <c r="Y137" s="20" t="s">
        <v>684</v>
      </c>
      <c r="Z137" t="str">
        <f>IF(H137=$Z$2,I137,IF(J137=$Z$2,K137,IF(L137=$Z$2,M137,"-")))</f>
        <v>-</v>
      </c>
      <c r="AA137" t="str">
        <f>IF(H137=$AA$2,I137,IF(J137=$AA$2,K137,IF(L137=$AA$2,M137,"-")))</f>
        <v>-</v>
      </c>
      <c r="AB137" t="str">
        <f>IF(H137=$AB$2,I137,IF(J137=$AB$2,K137,IF(L137=$AB$2,M137,"-")))</f>
        <v>-</v>
      </c>
      <c r="AC137" t="str">
        <f>IF(H137=$AC$2,I137,IF(J137=$AC$2,K137,IF(L137=$AC$2,M137,"-")))</f>
        <v>-</v>
      </c>
      <c r="AD137" t="str">
        <f>IF(H137=$AD$2,I137,IF(J137=$AD$2,K137,IF(L137=$AD$2,M137,"-")))</f>
        <v>-</v>
      </c>
      <c r="AE137" t="str">
        <f>IF(H137=$AE$2,I137,IF(J137=$AE$2,K137,IF(L137=$AE$2,M137,"-")))</f>
        <v>C</v>
      </c>
      <c r="AF137" t="str">
        <f>IF(H137=$AF$2,I137,IF(J137=$AF$2,K137,IF(L137=$AF$2,M137,"-")))</f>
        <v>-</v>
      </c>
      <c r="AG137" t="str">
        <f>IF(H137=$AG$2,I137,IF(J137=$AG$2,K137,IF(L137=$AG$2,M137,"-")))</f>
        <v>B</v>
      </c>
      <c r="AH137" t="str">
        <f>IF(H137=$AH$2,I137,IF(J137=$AH$2,K137,IF(L137=$AH$2,M137,"-")))</f>
        <v>-</v>
      </c>
      <c r="AI137" t="str">
        <f>IF(H137=$AI$2,I137,IF(J137=$AI$2,K137,IF(L137=$AI$2,M137,"-")))</f>
        <v>-</v>
      </c>
      <c r="AJ137" t="str">
        <f>IF(H137=$AJ$2,I137,IF(J137=$AJ$2,K137,IF(L137=$AJ$2,M137,"-")))</f>
        <v>-</v>
      </c>
      <c r="AK137" t="str">
        <f>IF(H137=$AK$2,I137,IF(J137=$AK$2,K137,IF(L137=$AK$2,M137,"-")))</f>
        <v>C</v>
      </c>
      <c r="AL137" t="str">
        <f>IF(H137=$AL$2,I137,IF(J137=$AL$2,K137,IF(L137=$AL$2,M137,"-")))</f>
        <v>-</v>
      </c>
      <c r="AM137" t="str">
        <f>IF(H137=$AM$2,I137,IF(J137=$AM$2,K137,IF(L137=$AM$2,M137,"-")))</f>
        <v>-</v>
      </c>
      <c r="AN137" s="14">
        <f>COUNTIF(Z137:AM137,$AN$2)</f>
        <v>0</v>
      </c>
      <c r="AO137" s="14">
        <f>COUNTIF(Z137:AM137,$AO$2)</f>
        <v>0</v>
      </c>
      <c r="AP137" s="14">
        <f>COUNTIF(Z137:AM137,$AP$2)</f>
        <v>1</v>
      </c>
      <c r="AQ137" s="14">
        <f>COUNTIF(Z137:AM137,$AQ$2)</f>
        <v>2</v>
      </c>
      <c r="AR137" s="14">
        <f>COUNTIF(Z137:AM137,$AR$2)</f>
        <v>0</v>
      </c>
      <c r="AS137" s="14">
        <f>COUNTIF(Z137:AM137,$AS$2)</f>
        <v>0</v>
      </c>
      <c r="AT137" s="14">
        <f t="shared" si="24"/>
        <v>3</v>
      </c>
      <c r="AU137" t="str">
        <f t="shared" si="23"/>
        <v>Pass</v>
      </c>
    </row>
    <row r="138" spans="1:47" x14ac:dyDescent="0.25">
      <c r="A138" t="s">
        <v>132</v>
      </c>
      <c r="B138" t="s">
        <v>32</v>
      </c>
      <c r="C138" t="s">
        <v>20</v>
      </c>
      <c r="D138">
        <v>3939435</v>
      </c>
      <c r="E138" t="s">
        <v>108</v>
      </c>
      <c r="F138" t="s">
        <v>133</v>
      </c>
      <c r="G138" t="s">
        <v>89</v>
      </c>
      <c r="H138" s="3" t="str">
        <f t="shared" si="17"/>
        <v>23T</v>
      </c>
      <c r="I138" s="7" t="str">
        <f t="shared" si="18"/>
        <v>C</v>
      </c>
      <c r="J138" s="3" t="str">
        <f t="shared" si="19"/>
        <v>51T</v>
      </c>
      <c r="K138" s="4" t="str">
        <f t="shared" si="20"/>
        <v>B</v>
      </c>
      <c r="L138" s="3" t="str">
        <f t="shared" si="21"/>
        <v>72T</v>
      </c>
      <c r="M138" s="8" t="str">
        <f t="shared" si="22"/>
        <v>C</v>
      </c>
      <c r="N138" t="s">
        <v>45</v>
      </c>
      <c r="O138">
        <v>3</v>
      </c>
      <c r="P138" t="s">
        <v>24</v>
      </c>
      <c r="Q138" t="s">
        <v>25</v>
      </c>
      <c r="R138">
        <v>0.59650000000000003</v>
      </c>
      <c r="S138">
        <v>685</v>
      </c>
      <c r="T138">
        <v>30497</v>
      </c>
      <c r="U138" t="s">
        <v>111</v>
      </c>
      <c r="V138">
        <v>40</v>
      </c>
      <c r="W138">
        <v>1</v>
      </c>
      <c r="X138">
        <v>4022</v>
      </c>
      <c r="Y138" s="20" t="s">
        <v>684</v>
      </c>
      <c r="Z138" t="str">
        <f>IF(H138=$Z$2,I138,IF(J138=$Z$2,K138,IF(L138=$Z$2,M138,"-")))</f>
        <v>-</v>
      </c>
      <c r="AA138" t="str">
        <f>IF(H138=$AA$2,I138,IF(J138=$AA$2,K138,IF(L138=$AA$2,M138,"-")))</f>
        <v>-</v>
      </c>
      <c r="AB138" t="str">
        <f>IF(H138=$AB$2,I138,IF(J138=$AB$2,K138,IF(L138=$AB$2,M138,"-")))</f>
        <v>-</v>
      </c>
      <c r="AC138" t="str">
        <f>IF(H138=$AC$2,I138,IF(J138=$AC$2,K138,IF(L138=$AC$2,M138,"-")))</f>
        <v>C</v>
      </c>
      <c r="AD138" t="str">
        <f>IF(H138=$AD$2,I138,IF(J138=$AD$2,K138,IF(L138=$AD$2,M138,"-")))</f>
        <v>-</v>
      </c>
      <c r="AE138" t="str">
        <f>IF(H138=$AE$2,I138,IF(J138=$AE$2,K138,IF(L138=$AE$2,M138,"-")))</f>
        <v>-</v>
      </c>
      <c r="AF138" t="str">
        <f>IF(H138=$AF$2,I138,IF(J138=$AF$2,K138,IF(L138=$AF$2,M138,"-")))</f>
        <v>-</v>
      </c>
      <c r="AG138" t="str">
        <f>IF(H138=$AG$2,I138,IF(J138=$AG$2,K138,IF(L138=$AG$2,M138,"-")))</f>
        <v>-</v>
      </c>
      <c r="AH138" t="str">
        <f>IF(H138=$AH$2,I138,IF(J138=$AH$2,K138,IF(L138=$AH$2,M138,"-")))</f>
        <v>B</v>
      </c>
      <c r="AI138" t="str">
        <f>IF(H138=$AI$2,I138,IF(J138=$AI$2,K138,IF(L138=$AI$2,M138,"-")))</f>
        <v>-</v>
      </c>
      <c r="AJ138" t="str">
        <f>IF(H138=$AJ$2,I138,IF(J138=$AJ$2,K138,IF(L138=$AJ$2,M138,"-")))</f>
        <v>-</v>
      </c>
      <c r="AK138" t="str">
        <f>IF(H138=$AK$2,I138,IF(J138=$AK$2,K138,IF(L138=$AK$2,M138,"-")))</f>
        <v>-</v>
      </c>
      <c r="AL138" t="str">
        <f>IF(H138=$AL$2,I138,IF(J138=$AL$2,K138,IF(L138=$AL$2,M138,"-")))</f>
        <v>C</v>
      </c>
      <c r="AM138" t="str">
        <f>IF(H138=$AM$2,I138,IF(J138=$AM$2,K138,IF(L138=$AM$2,M138,"-")))</f>
        <v>-</v>
      </c>
      <c r="AN138" s="14">
        <f>COUNTIF(Z138:AM138,$AN$2)</f>
        <v>0</v>
      </c>
      <c r="AO138" s="14">
        <f>COUNTIF(Z138:AM138,$AO$2)</f>
        <v>0</v>
      </c>
      <c r="AP138" s="14">
        <f>COUNTIF(Z138:AM138,$AP$2)</f>
        <v>1</v>
      </c>
      <c r="AQ138" s="14">
        <f>COUNTIF(Z138:AM138,$AQ$2)</f>
        <v>2</v>
      </c>
      <c r="AR138" s="14">
        <f>COUNTIF(Z138:AM138,$AR$2)</f>
        <v>0</v>
      </c>
      <c r="AS138" s="14">
        <f>COUNTIF(Z138:AM138,$AS$2)</f>
        <v>0</v>
      </c>
      <c r="AT138" s="14">
        <f t="shared" si="24"/>
        <v>3</v>
      </c>
      <c r="AU138" t="str">
        <f t="shared" si="23"/>
        <v>Pass</v>
      </c>
    </row>
    <row r="139" spans="1:47" x14ac:dyDescent="0.25">
      <c r="A139" t="s">
        <v>134</v>
      </c>
      <c r="B139" t="s">
        <v>32</v>
      </c>
      <c r="C139" t="s">
        <v>20</v>
      </c>
      <c r="D139">
        <v>3939453</v>
      </c>
      <c r="E139" t="s">
        <v>88</v>
      </c>
      <c r="F139" t="s">
        <v>135</v>
      </c>
      <c r="G139" t="s">
        <v>62</v>
      </c>
      <c r="H139" s="3" t="str">
        <f t="shared" si="17"/>
        <v>25T</v>
      </c>
      <c r="I139" s="7" t="str">
        <f t="shared" si="18"/>
        <v>B</v>
      </c>
      <c r="J139" s="3" t="str">
        <f t="shared" si="19"/>
        <v>58T</v>
      </c>
      <c r="K139" s="4" t="str">
        <f t="shared" si="20"/>
        <v>B</v>
      </c>
      <c r="L139" s="3" t="str">
        <f t="shared" si="21"/>
        <v>72T</v>
      </c>
      <c r="M139" s="8" t="str">
        <f t="shared" si="22"/>
        <v>B</v>
      </c>
      <c r="N139" t="s">
        <v>136</v>
      </c>
      <c r="O139">
        <v>3</v>
      </c>
      <c r="P139" t="s">
        <v>24</v>
      </c>
      <c r="Q139" t="s">
        <v>25</v>
      </c>
      <c r="R139">
        <v>1.0130999999999999</v>
      </c>
      <c r="S139">
        <v>363</v>
      </c>
      <c r="T139">
        <v>16674</v>
      </c>
      <c r="U139" t="s">
        <v>111</v>
      </c>
      <c r="V139">
        <v>24</v>
      </c>
      <c r="W139">
        <v>1</v>
      </c>
      <c r="X139">
        <v>4022</v>
      </c>
      <c r="Y139" s="20" t="s">
        <v>684</v>
      </c>
      <c r="Z139" t="str">
        <f>IF(H139=$Z$2,I139,IF(J139=$Z$2,K139,IF(L139=$Z$2,M139,"-")))</f>
        <v>-</v>
      </c>
      <c r="AA139" t="str">
        <f>IF(H139=$AA$2,I139,IF(J139=$AA$2,K139,IF(L139=$AA$2,M139,"-")))</f>
        <v>-</v>
      </c>
      <c r="AB139" t="str">
        <f>IF(H139=$AB$2,I139,IF(J139=$AB$2,K139,IF(L139=$AB$2,M139,"-")))</f>
        <v>-</v>
      </c>
      <c r="AC139" t="str">
        <f>IF(H139=$AC$2,I139,IF(J139=$AC$2,K139,IF(L139=$AC$2,M139,"-")))</f>
        <v>-</v>
      </c>
      <c r="AD139" t="str">
        <f>IF(H139=$AD$2,I139,IF(J139=$AD$2,K139,IF(L139=$AD$2,M139,"-")))</f>
        <v>-</v>
      </c>
      <c r="AE139" t="str">
        <f>IF(H139=$AE$2,I139,IF(J139=$AE$2,K139,IF(L139=$AE$2,M139,"-")))</f>
        <v>B</v>
      </c>
      <c r="AF139" t="str">
        <f>IF(H139=$AF$2,I139,IF(J139=$AF$2,K139,IF(L139=$AF$2,M139,"-")))</f>
        <v>-</v>
      </c>
      <c r="AG139" t="str">
        <f>IF(H139=$AG$2,I139,IF(J139=$AG$2,K139,IF(L139=$AG$2,M139,"-")))</f>
        <v>-</v>
      </c>
      <c r="AH139" t="str">
        <f>IF(H139=$AH$2,I139,IF(J139=$AH$2,K139,IF(L139=$AH$2,M139,"-")))</f>
        <v>-</v>
      </c>
      <c r="AI139" t="str">
        <f>IF(H139=$AI$2,I139,IF(J139=$AI$2,K139,IF(L139=$AI$2,M139,"-")))</f>
        <v>-</v>
      </c>
      <c r="AJ139" t="str">
        <f>IF(H139=$AJ$2,I139,IF(J139=$AJ$2,K139,IF(L139=$AJ$2,M139,"-")))</f>
        <v>-</v>
      </c>
      <c r="AK139" t="str">
        <f>IF(H139=$AK$2,I139,IF(J139=$AK$2,K139,IF(L139=$AK$2,M139,"-")))</f>
        <v>B</v>
      </c>
      <c r="AL139" t="str">
        <f>IF(H139=$AL$2,I139,IF(J139=$AL$2,K139,IF(L139=$AL$2,M139,"-")))</f>
        <v>B</v>
      </c>
      <c r="AM139" t="str">
        <f>IF(H139=$AM$2,I139,IF(J139=$AM$2,K139,IF(L139=$AM$2,M139,"-")))</f>
        <v>-</v>
      </c>
      <c r="AN139" s="14">
        <f>COUNTIF(Z139:AM139,$AN$2)</f>
        <v>0</v>
      </c>
      <c r="AO139" s="14">
        <f>COUNTIF(Z139:AM139,$AO$2)</f>
        <v>0</v>
      </c>
      <c r="AP139" s="14">
        <f>COUNTIF(Z139:AM139,$AP$2)</f>
        <v>3</v>
      </c>
      <c r="AQ139" s="14">
        <f>COUNTIF(Z139:AM139,$AQ$2)</f>
        <v>0</v>
      </c>
      <c r="AR139" s="14">
        <f>COUNTIF(Z139:AM139,$AR$2)</f>
        <v>0</v>
      </c>
      <c r="AS139" s="14">
        <f>COUNTIF(Z139:AM139,$AS$2)</f>
        <v>0</v>
      </c>
      <c r="AT139" s="14">
        <f t="shared" si="24"/>
        <v>3</v>
      </c>
      <c r="AU139" t="str">
        <f t="shared" si="23"/>
        <v>Pass</v>
      </c>
    </row>
    <row r="140" spans="1:47" x14ac:dyDescent="0.25">
      <c r="A140" t="s">
        <v>137</v>
      </c>
      <c r="B140" t="s">
        <v>19</v>
      </c>
      <c r="C140" t="s">
        <v>20</v>
      </c>
      <c r="D140">
        <v>3939461</v>
      </c>
      <c r="E140" t="s">
        <v>138</v>
      </c>
      <c r="F140" t="s">
        <v>68</v>
      </c>
      <c r="G140" t="s">
        <v>42</v>
      </c>
      <c r="H140" s="3" t="str">
        <f t="shared" si="17"/>
        <v>25T</v>
      </c>
      <c r="I140" s="7" t="str">
        <f t="shared" si="18"/>
        <v>B</v>
      </c>
      <c r="J140" s="3" t="str">
        <f t="shared" si="19"/>
        <v>46T</v>
      </c>
      <c r="K140" s="4" t="str">
        <f t="shared" si="20"/>
        <v>B</v>
      </c>
      <c r="L140" s="3" t="str">
        <f t="shared" si="21"/>
        <v>51T</v>
      </c>
      <c r="M140" s="8" t="str">
        <f t="shared" si="22"/>
        <v>C</v>
      </c>
      <c r="N140" t="s">
        <v>139</v>
      </c>
      <c r="O140">
        <v>3</v>
      </c>
      <c r="P140" t="s">
        <v>24</v>
      </c>
      <c r="Q140" t="s">
        <v>25</v>
      </c>
      <c r="R140">
        <v>0.51219999999999999</v>
      </c>
      <c r="S140">
        <v>768</v>
      </c>
      <c r="T140">
        <v>33635</v>
      </c>
      <c r="U140" t="s">
        <v>111</v>
      </c>
      <c r="V140">
        <v>46</v>
      </c>
      <c r="W140">
        <v>1</v>
      </c>
      <c r="X140">
        <v>4022</v>
      </c>
      <c r="Y140" s="20" t="s">
        <v>684</v>
      </c>
      <c r="Z140" t="str">
        <f>IF(H140=$Z$2,I140,IF(J140=$Z$2,K140,IF(L140=$Z$2,M140,"-")))</f>
        <v>-</v>
      </c>
      <c r="AA140" t="str">
        <f>IF(H140=$AA$2,I140,IF(J140=$AA$2,K140,IF(L140=$AA$2,M140,"-")))</f>
        <v>-</v>
      </c>
      <c r="AB140" t="str">
        <f>IF(H140=$AB$2,I140,IF(J140=$AB$2,K140,IF(L140=$AB$2,M140,"-")))</f>
        <v>-</v>
      </c>
      <c r="AC140" t="str">
        <f>IF(H140=$AC$2,I140,IF(J140=$AC$2,K140,IF(L140=$AC$2,M140,"-")))</f>
        <v>-</v>
      </c>
      <c r="AD140" t="str">
        <f>IF(H140=$AD$2,I140,IF(J140=$AD$2,K140,IF(L140=$AD$2,M140,"-")))</f>
        <v>-</v>
      </c>
      <c r="AE140" t="str">
        <f>IF(H140=$AE$2,I140,IF(J140=$AE$2,K140,IF(L140=$AE$2,M140,"-")))</f>
        <v>B</v>
      </c>
      <c r="AF140" t="str">
        <f>IF(H140=$AF$2,I140,IF(J140=$AF$2,K140,IF(L140=$AF$2,M140,"-")))</f>
        <v>-</v>
      </c>
      <c r="AG140" t="str">
        <f>IF(H140=$AG$2,I140,IF(J140=$AG$2,K140,IF(L140=$AG$2,M140,"-")))</f>
        <v>B</v>
      </c>
      <c r="AH140" t="str">
        <f>IF(H140=$AH$2,I140,IF(J140=$AH$2,K140,IF(L140=$AH$2,M140,"-")))</f>
        <v>C</v>
      </c>
      <c r="AI140" t="str">
        <f>IF(H140=$AI$2,I140,IF(J140=$AI$2,K140,IF(L140=$AI$2,M140,"-")))</f>
        <v>-</v>
      </c>
      <c r="AJ140" t="str">
        <f>IF(H140=$AJ$2,I140,IF(J140=$AJ$2,K140,IF(L140=$AJ$2,M140,"-")))</f>
        <v>-</v>
      </c>
      <c r="AK140" t="str">
        <f>IF(H140=$AK$2,I140,IF(J140=$AK$2,K140,IF(L140=$AK$2,M140,"-")))</f>
        <v>-</v>
      </c>
      <c r="AL140" t="str">
        <f>IF(H140=$AL$2,I140,IF(J140=$AL$2,K140,IF(L140=$AL$2,M140,"-")))</f>
        <v>-</v>
      </c>
      <c r="AM140" t="str">
        <f>IF(H140=$AM$2,I140,IF(J140=$AM$2,K140,IF(L140=$AM$2,M140,"-")))</f>
        <v>-</v>
      </c>
      <c r="AN140" s="14">
        <f>COUNTIF(Z140:AM140,$AN$2)</f>
        <v>0</v>
      </c>
      <c r="AO140" s="14">
        <f>COUNTIF(Z140:AM140,$AO$2)</f>
        <v>0</v>
      </c>
      <c r="AP140" s="14">
        <f>COUNTIF(Z140:AM140,$AP$2)</f>
        <v>2</v>
      </c>
      <c r="AQ140" s="14">
        <f>COUNTIF(Z140:AM140,$AQ$2)</f>
        <v>1</v>
      </c>
      <c r="AR140" s="14">
        <f>COUNTIF(Z140:AM140,$AR$2)</f>
        <v>0</v>
      </c>
      <c r="AS140" s="14">
        <f>COUNTIF(Z140:AM140,$AS$2)</f>
        <v>0</v>
      </c>
      <c r="AT140" s="14">
        <f t="shared" si="24"/>
        <v>3</v>
      </c>
      <c r="AU140" t="str">
        <f t="shared" si="23"/>
        <v>Pass</v>
      </c>
    </row>
    <row r="141" spans="1:47" x14ac:dyDescent="0.25">
      <c r="A141" t="s">
        <v>140</v>
      </c>
      <c r="B141" t="s">
        <v>19</v>
      </c>
      <c r="C141" t="s">
        <v>20</v>
      </c>
      <c r="D141">
        <v>3939469</v>
      </c>
      <c r="E141" t="s">
        <v>108</v>
      </c>
      <c r="F141" t="s">
        <v>141</v>
      </c>
      <c r="G141" t="s">
        <v>135</v>
      </c>
      <c r="H141" s="3" t="str">
        <f t="shared" si="17"/>
        <v>23T</v>
      </c>
      <c r="I141" s="7" t="str">
        <f t="shared" si="18"/>
        <v>C</v>
      </c>
      <c r="J141" s="3" t="str">
        <f t="shared" si="19"/>
        <v>46T</v>
      </c>
      <c r="K141" s="4" t="str">
        <f t="shared" si="20"/>
        <v>B</v>
      </c>
      <c r="L141" s="3" t="str">
        <f t="shared" si="21"/>
        <v>58T</v>
      </c>
      <c r="M141" s="8" t="str">
        <f t="shared" si="22"/>
        <v>B</v>
      </c>
      <c r="N141" t="s">
        <v>139</v>
      </c>
      <c r="O141">
        <v>3</v>
      </c>
      <c r="P141" t="s">
        <v>24</v>
      </c>
      <c r="Q141" t="s">
        <v>25</v>
      </c>
      <c r="R141">
        <v>0.91700000000000004</v>
      </c>
      <c r="S141">
        <v>428</v>
      </c>
      <c r="T141">
        <v>19538</v>
      </c>
      <c r="U141" t="s">
        <v>111</v>
      </c>
      <c r="V141">
        <v>40</v>
      </c>
      <c r="W141">
        <v>1</v>
      </c>
      <c r="X141">
        <v>4022</v>
      </c>
      <c r="Y141" s="20" t="s">
        <v>684</v>
      </c>
      <c r="Z141" t="str">
        <f>IF(H141=$Z$2,I141,IF(J141=$Z$2,K141,IF(L141=$Z$2,M141,"-")))</f>
        <v>-</v>
      </c>
      <c r="AA141" t="str">
        <f>IF(H141=$AA$2,I141,IF(J141=$AA$2,K141,IF(L141=$AA$2,M141,"-")))</f>
        <v>-</v>
      </c>
      <c r="AB141" t="str">
        <f>IF(H141=$AB$2,I141,IF(J141=$AB$2,K141,IF(L141=$AB$2,M141,"-")))</f>
        <v>-</v>
      </c>
      <c r="AC141" t="str">
        <f>IF(H141=$AC$2,I141,IF(J141=$AC$2,K141,IF(L141=$AC$2,M141,"-")))</f>
        <v>C</v>
      </c>
      <c r="AD141" t="str">
        <f>IF(H141=$AD$2,I141,IF(J141=$AD$2,K141,IF(L141=$AD$2,M141,"-")))</f>
        <v>-</v>
      </c>
      <c r="AE141" t="str">
        <f>IF(H141=$AE$2,I141,IF(J141=$AE$2,K141,IF(L141=$AE$2,M141,"-")))</f>
        <v>-</v>
      </c>
      <c r="AF141" t="str">
        <f>IF(H141=$AF$2,I141,IF(J141=$AF$2,K141,IF(L141=$AF$2,M141,"-")))</f>
        <v>-</v>
      </c>
      <c r="AG141" t="str">
        <f>IF(H141=$AG$2,I141,IF(J141=$AG$2,K141,IF(L141=$AG$2,M141,"-")))</f>
        <v>B</v>
      </c>
      <c r="AH141" t="str">
        <f>IF(H141=$AH$2,I141,IF(J141=$AH$2,K141,IF(L141=$AH$2,M141,"-")))</f>
        <v>-</v>
      </c>
      <c r="AI141" t="str">
        <f>IF(H141=$AI$2,I141,IF(J141=$AI$2,K141,IF(L141=$AI$2,M141,"-")))</f>
        <v>-</v>
      </c>
      <c r="AJ141" t="str">
        <f>IF(H141=$AJ$2,I141,IF(J141=$AJ$2,K141,IF(L141=$AJ$2,M141,"-")))</f>
        <v>-</v>
      </c>
      <c r="AK141" t="str">
        <f>IF(H141=$AK$2,I141,IF(J141=$AK$2,K141,IF(L141=$AK$2,M141,"-")))</f>
        <v>B</v>
      </c>
      <c r="AL141" t="str">
        <f>IF(H141=$AL$2,I141,IF(J141=$AL$2,K141,IF(L141=$AL$2,M141,"-")))</f>
        <v>-</v>
      </c>
      <c r="AM141" t="str">
        <f>IF(H141=$AM$2,I141,IF(J141=$AM$2,K141,IF(L141=$AM$2,M141,"-")))</f>
        <v>-</v>
      </c>
      <c r="AN141" s="14">
        <f>COUNTIF(Z141:AM141,$AN$2)</f>
        <v>0</v>
      </c>
      <c r="AO141" s="14">
        <f>COUNTIF(Z141:AM141,$AO$2)</f>
        <v>0</v>
      </c>
      <c r="AP141" s="14">
        <f>COUNTIF(Z141:AM141,$AP$2)</f>
        <v>2</v>
      </c>
      <c r="AQ141" s="14">
        <f>COUNTIF(Z141:AM141,$AQ$2)</f>
        <v>1</v>
      </c>
      <c r="AR141" s="14">
        <f>COUNTIF(Z141:AM141,$AR$2)</f>
        <v>0</v>
      </c>
      <c r="AS141" s="14">
        <f>COUNTIF(Z141:AM141,$AS$2)</f>
        <v>0</v>
      </c>
      <c r="AT141" s="14">
        <f t="shared" si="24"/>
        <v>3</v>
      </c>
      <c r="AU141" t="str">
        <f t="shared" si="23"/>
        <v>Pass</v>
      </c>
    </row>
    <row r="142" spans="1:47" x14ac:dyDescent="0.25">
      <c r="A142" t="s">
        <v>142</v>
      </c>
      <c r="B142" t="s">
        <v>19</v>
      </c>
      <c r="C142" t="s">
        <v>20</v>
      </c>
      <c r="D142">
        <v>3939485</v>
      </c>
      <c r="E142" t="s">
        <v>47</v>
      </c>
      <c r="F142" t="s">
        <v>141</v>
      </c>
      <c r="G142" t="s">
        <v>135</v>
      </c>
      <c r="H142" s="3" t="str">
        <f t="shared" si="17"/>
        <v>25T</v>
      </c>
      <c r="I142" s="7" t="str">
        <f t="shared" si="18"/>
        <v>C</v>
      </c>
      <c r="J142" s="3" t="str">
        <f t="shared" si="19"/>
        <v>46T</v>
      </c>
      <c r="K142" s="4" t="str">
        <f t="shared" si="20"/>
        <v>B</v>
      </c>
      <c r="L142" s="3" t="str">
        <f t="shared" si="21"/>
        <v>58T</v>
      </c>
      <c r="M142" s="8" t="str">
        <f t="shared" si="22"/>
        <v>B</v>
      </c>
      <c r="N142" t="s">
        <v>139</v>
      </c>
      <c r="O142">
        <v>3</v>
      </c>
      <c r="P142" t="s">
        <v>24</v>
      </c>
      <c r="Q142" t="s">
        <v>25</v>
      </c>
      <c r="R142">
        <v>0.68210000000000004</v>
      </c>
      <c r="S142">
        <v>618</v>
      </c>
      <c r="T142">
        <v>27471</v>
      </c>
      <c r="U142" t="s">
        <v>44</v>
      </c>
      <c r="V142">
        <v>30</v>
      </c>
      <c r="W142">
        <v>1</v>
      </c>
      <c r="X142">
        <v>4022</v>
      </c>
      <c r="Y142" s="20" t="s">
        <v>684</v>
      </c>
      <c r="Z142" t="str">
        <f>IF(H142=$Z$2,I142,IF(J142=$Z$2,K142,IF(L142=$Z$2,M142,"-")))</f>
        <v>-</v>
      </c>
      <c r="AA142" t="str">
        <f>IF(H142=$AA$2,I142,IF(J142=$AA$2,K142,IF(L142=$AA$2,M142,"-")))</f>
        <v>-</v>
      </c>
      <c r="AB142" t="str">
        <f>IF(H142=$AB$2,I142,IF(J142=$AB$2,K142,IF(L142=$AB$2,M142,"-")))</f>
        <v>-</v>
      </c>
      <c r="AC142" t="str">
        <f>IF(H142=$AC$2,I142,IF(J142=$AC$2,K142,IF(L142=$AC$2,M142,"-")))</f>
        <v>-</v>
      </c>
      <c r="AD142" t="str">
        <f>IF(H142=$AD$2,I142,IF(J142=$AD$2,K142,IF(L142=$AD$2,M142,"-")))</f>
        <v>-</v>
      </c>
      <c r="AE142" t="str">
        <f>IF(H142=$AE$2,I142,IF(J142=$AE$2,K142,IF(L142=$AE$2,M142,"-")))</f>
        <v>C</v>
      </c>
      <c r="AF142" t="str">
        <f>IF(H142=$AF$2,I142,IF(J142=$AF$2,K142,IF(L142=$AF$2,M142,"-")))</f>
        <v>-</v>
      </c>
      <c r="AG142" t="str">
        <f>IF(H142=$AG$2,I142,IF(J142=$AG$2,K142,IF(L142=$AG$2,M142,"-")))</f>
        <v>B</v>
      </c>
      <c r="AH142" t="str">
        <f>IF(H142=$AH$2,I142,IF(J142=$AH$2,K142,IF(L142=$AH$2,M142,"-")))</f>
        <v>-</v>
      </c>
      <c r="AI142" t="str">
        <f>IF(H142=$AI$2,I142,IF(J142=$AI$2,K142,IF(L142=$AI$2,M142,"-")))</f>
        <v>-</v>
      </c>
      <c r="AJ142" t="str">
        <f>IF(H142=$AJ$2,I142,IF(J142=$AJ$2,K142,IF(L142=$AJ$2,M142,"-")))</f>
        <v>-</v>
      </c>
      <c r="AK142" t="str">
        <f>IF(H142=$AK$2,I142,IF(J142=$AK$2,K142,IF(L142=$AK$2,M142,"-")))</f>
        <v>B</v>
      </c>
      <c r="AL142" t="str">
        <f>IF(H142=$AL$2,I142,IF(J142=$AL$2,K142,IF(L142=$AL$2,M142,"-")))</f>
        <v>-</v>
      </c>
      <c r="AM142" t="str">
        <f>IF(H142=$AM$2,I142,IF(J142=$AM$2,K142,IF(L142=$AM$2,M142,"-")))</f>
        <v>-</v>
      </c>
      <c r="AN142" s="14">
        <f>COUNTIF(Z142:AM142,$AN$2)</f>
        <v>0</v>
      </c>
      <c r="AO142" s="14">
        <f>COUNTIF(Z142:AM142,$AO$2)</f>
        <v>0</v>
      </c>
      <c r="AP142" s="14">
        <f>COUNTIF(Z142:AM142,$AP$2)</f>
        <v>2</v>
      </c>
      <c r="AQ142" s="14">
        <f>COUNTIF(Z142:AM142,$AQ$2)</f>
        <v>1</v>
      </c>
      <c r="AR142" s="14">
        <f>COUNTIF(Z142:AM142,$AR$2)</f>
        <v>0</v>
      </c>
      <c r="AS142" s="14">
        <f>COUNTIF(Z142:AM142,$AS$2)</f>
        <v>0</v>
      </c>
      <c r="AT142" s="14">
        <f t="shared" si="24"/>
        <v>3</v>
      </c>
      <c r="AU142" t="str">
        <f t="shared" si="23"/>
        <v>Pass</v>
      </c>
    </row>
    <row r="143" spans="1:47" x14ac:dyDescent="0.25">
      <c r="A143" t="s">
        <v>143</v>
      </c>
      <c r="B143" t="s">
        <v>19</v>
      </c>
      <c r="C143" t="s">
        <v>20</v>
      </c>
      <c r="D143">
        <v>3939504</v>
      </c>
      <c r="E143" t="s">
        <v>108</v>
      </c>
      <c r="F143" t="s">
        <v>56</v>
      </c>
      <c r="G143" t="s">
        <v>131</v>
      </c>
      <c r="H143" s="3" t="str">
        <f t="shared" si="17"/>
        <v>23T</v>
      </c>
      <c r="I143" s="7" t="str">
        <f t="shared" si="18"/>
        <v>C</v>
      </c>
      <c r="J143" s="3" t="str">
        <f t="shared" si="19"/>
        <v>46T</v>
      </c>
      <c r="K143" s="4" t="str">
        <f t="shared" si="20"/>
        <v>C</v>
      </c>
      <c r="L143" s="3" t="str">
        <f t="shared" si="21"/>
        <v>58T</v>
      </c>
      <c r="M143" s="8" t="str">
        <f t="shared" si="22"/>
        <v>C</v>
      </c>
      <c r="N143" t="s">
        <v>58</v>
      </c>
      <c r="O143">
        <v>3</v>
      </c>
      <c r="P143" t="s">
        <v>24</v>
      </c>
      <c r="Q143" t="s">
        <v>25</v>
      </c>
      <c r="R143">
        <v>0.28470000000000001</v>
      </c>
      <c r="S143">
        <v>1015</v>
      </c>
      <c r="T143">
        <v>42264</v>
      </c>
      <c r="U143" t="s">
        <v>44</v>
      </c>
      <c r="V143">
        <v>34</v>
      </c>
      <c r="W143">
        <v>1</v>
      </c>
      <c r="X143">
        <v>4022</v>
      </c>
      <c r="Y143" s="20" t="s">
        <v>684</v>
      </c>
      <c r="Z143" t="str">
        <f>IF(H143=$Z$2,I143,IF(J143=$Z$2,K143,IF(L143=$Z$2,M143,"-")))</f>
        <v>-</v>
      </c>
      <c r="AA143" t="str">
        <f>IF(H143=$AA$2,I143,IF(J143=$AA$2,K143,IF(L143=$AA$2,M143,"-")))</f>
        <v>-</v>
      </c>
      <c r="AB143" t="str">
        <f>IF(H143=$AB$2,I143,IF(J143=$AB$2,K143,IF(L143=$AB$2,M143,"-")))</f>
        <v>-</v>
      </c>
      <c r="AC143" t="str">
        <f>IF(H143=$AC$2,I143,IF(J143=$AC$2,K143,IF(L143=$AC$2,M143,"-")))</f>
        <v>C</v>
      </c>
      <c r="AD143" t="str">
        <f>IF(H143=$AD$2,I143,IF(J143=$AD$2,K143,IF(L143=$AD$2,M143,"-")))</f>
        <v>-</v>
      </c>
      <c r="AE143" t="str">
        <f>IF(H143=$AE$2,I143,IF(J143=$AE$2,K143,IF(L143=$AE$2,M143,"-")))</f>
        <v>-</v>
      </c>
      <c r="AF143" t="str">
        <f>IF(H143=$AF$2,I143,IF(J143=$AF$2,K143,IF(L143=$AF$2,M143,"-")))</f>
        <v>-</v>
      </c>
      <c r="AG143" t="str">
        <f>IF(H143=$AG$2,I143,IF(J143=$AG$2,K143,IF(L143=$AG$2,M143,"-")))</f>
        <v>C</v>
      </c>
      <c r="AH143" t="str">
        <f>IF(H143=$AH$2,I143,IF(J143=$AH$2,K143,IF(L143=$AH$2,M143,"-")))</f>
        <v>-</v>
      </c>
      <c r="AI143" t="str">
        <f>IF(H143=$AI$2,I143,IF(J143=$AI$2,K143,IF(L143=$AI$2,M143,"-")))</f>
        <v>-</v>
      </c>
      <c r="AJ143" t="str">
        <f>IF(H143=$AJ$2,I143,IF(J143=$AJ$2,K143,IF(L143=$AJ$2,M143,"-")))</f>
        <v>-</v>
      </c>
      <c r="AK143" t="str">
        <f>IF(H143=$AK$2,I143,IF(J143=$AK$2,K143,IF(L143=$AK$2,M143,"-")))</f>
        <v>C</v>
      </c>
      <c r="AL143" t="str">
        <f>IF(H143=$AL$2,I143,IF(J143=$AL$2,K143,IF(L143=$AL$2,M143,"-")))</f>
        <v>-</v>
      </c>
      <c r="AM143" t="str">
        <f>IF(H143=$AM$2,I143,IF(J143=$AM$2,K143,IF(L143=$AM$2,M143,"-")))</f>
        <v>-</v>
      </c>
      <c r="AN143" s="14">
        <f>COUNTIF(Z143:AM143,$AN$2)</f>
        <v>0</v>
      </c>
      <c r="AO143" s="14">
        <f>COUNTIF(Z143:AM143,$AO$2)</f>
        <v>0</v>
      </c>
      <c r="AP143" s="14">
        <f>COUNTIF(Z143:AM143,$AP$2)</f>
        <v>0</v>
      </c>
      <c r="AQ143" s="14">
        <f>COUNTIF(Z143:AM143,$AQ$2)</f>
        <v>3</v>
      </c>
      <c r="AR143" s="14">
        <f>COUNTIF(Z143:AM143,$AR$2)</f>
        <v>0</v>
      </c>
      <c r="AS143" s="14">
        <f>COUNTIF(Z143:AM143,$AS$2)</f>
        <v>0</v>
      </c>
      <c r="AT143" s="14">
        <f t="shared" si="24"/>
        <v>3</v>
      </c>
      <c r="AU143" t="str">
        <f t="shared" si="23"/>
        <v>Pass</v>
      </c>
    </row>
    <row r="144" spans="1:47" x14ac:dyDescent="0.25">
      <c r="A144" t="s">
        <v>144</v>
      </c>
      <c r="B144" t="s">
        <v>32</v>
      </c>
      <c r="C144" t="s">
        <v>20</v>
      </c>
      <c r="D144">
        <v>3939507</v>
      </c>
      <c r="E144" t="s">
        <v>40</v>
      </c>
      <c r="F144" t="s">
        <v>49</v>
      </c>
      <c r="G144" t="s">
        <v>89</v>
      </c>
      <c r="H144" s="3" t="str">
        <f t="shared" si="17"/>
        <v>25T</v>
      </c>
      <c r="I144" s="7" t="str">
        <f t="shared" si="18"/>
        <v>C</v>
      </c>
      <c r="J144" s="3" t="str">
        <f t="shared" si="19"/>
        <v>58T</v>
      </c>
      <c r="K144" s="4" t="str">
        <f t="shared" si="20"/>
        <v>B</v>
      </c>
      <c r="L144" s="3" t="str">
        <f t="shared" si="21"/>
        <v>72T</v>
      </c>
      <c r="M144" s="8" t="str">
        <f t="shared" si="22"/>
        <v>C</v>
      </c>
      <c r="N144" t="s">
        <v>45</v>
      </c>
      <c r="O144">
        <v>3</v>
      </c>
      <c r="P144" t="s">
        <v>24</v>
      </c>
      <c r="Q144" t="s">
        <v>25</v>
      </c>
      <c r="R144">
        <v>0.41189999999999999</v>
      </c>
      <c r="S144">
        <v>880</v>
      </c>
      <c r="T144">
        <v>37428</v>
      </c>
      <c r="U144" t="s">
        <v>111</v>
      </c>
      <c r="V144">
        <v>40</v>
      </c>
      <c r="W144">
        <v>1</v>
      </c>
      <c r="X144">
        <v>4022</v>
      </c>
      <c r="Y144" s="20" t="s">
        <v>684</v>
      </c>
      <c r="Z144" t="str">
        <f>IF(H144=$Z$2,I144,IF(J144=$Z$2,K144,IF(L144=$Z$2,M144,"-")))</f>
        <v>-</v>
      </c>
      <c r="AA144" t="str">
        <f>IF(H144=$AA$2,I144,IF(J144=$AA$2,K144,IF(L144=$AA$2,M144,"-")))</f>
        <v>-</v>
      </c>
      <c r="AB144" t="str">
        <f>IF(H144=$AB$2,I144,IF(J144=$AB$2,K144,IF(L144=$AB$2,M144,"-")))</f>
        <v>-</v>
      </c>
      <c r="AC144" t="str">
        <f>IF(H144=$AC$2,I144,IF(J144=$AC$2,K144,IF(L144=$AC$2,M144,"-")))</f>
        <v>-</v>
      </c>
      <c r="AD144" t="str">
        <f>IF(H144=$AD$2,I144,IF(J144=$AD$2,K144,IF(L144=$AD$2,M144,"-")))</f>
        <v>-</v>
      </c>
      <c r="AE144" t="str">
        <f>IF(H144=$AE$2,I144,IF(J144=$AE$2,K144,IF(L144=$AE$2,M144,"-")))</f>
        <v>C</v>
      </c>
      <c r="AF144" t="str">
        <f>IF(H144=$AF$2,I144,IF(J144=$AF$2,K144,IF(L144=$AF$2,M144,"-")))</f>
        <v>-</v>
      </c>
      <c r="AG144" t="str">
        <f>IF(H144=$AG$2,I144,IF(J144=$AG$2,K144,IF(L144=$AG$2,M144,"-")))</f>
        <v>-</v>
      </c>
      <c r="AH144" t="str">
        <f>IF(H144=$AH$2,I144,IF(J144=$AH$2,K144,IF(L144=$AH$2,M144,"-")))</f>
        <v>-</v>
      </c>
      <c r="AI144" t="str">
        <f>IF(H144=$AI$2,I144,IF(J144=$AI$2,K144,IF(L144=$AI$2,M144,"-")))</f>
        <v>-</v>
      </c>
      <c r="AJ144" t="str">
        <f>IF(H144=$AJ$2,I144,IF(J144=$AJ$2,K144,IF(L144=$AJ$2,M144,"-")))</f>
        <v>-</v>
      </c>
      <c r="AK144" t="str">
        <f>IF(H144=$AK$2,I144,IF(J144=$AK$2,K144,IF(L144=$AK$2,M144,"-")))</f>
        <v>B</v>
      </c>
      <c r="AL144" t="str">
        <f>IF(H144=$AL$2,I144,IF(J144=$AL$2,K144,IF(L144=$AL$2,M144,"-")))</f>
        <v>C</v>
      </c>
      <c r="AM144" t="str">
        <f>IF(H144=$AM$2,I144,IF(J144=$AM$2,K144,IF(L144=$AM$2,M144,"-")))</f>
        <v>-</v>
      </c>
      <c r="AN144" s="14">
        <f>COUNTIF(Z144:AM144,$AN$2)</f>
        <v>0</v>
      </c>
      <c r="AO144" s="14">
        <f>COUNTIF(Z144:AM144,$AO$2)</f>
        <v>0</v>
      </c>
      <c r="AP144" s="14">
        <f>COUNTIF(Z144:AM144,$AP$2)</f>
        <v>1</v>
      </c>
      <c r="AQ144" s="14">
        <f>COUNTIF(Z144:AM144,$AQ$2)</f>
        <v>2</v>
      </c>
      <c r="AR144" s="14">
        <f>COUNTIF(Z144:AM144,$AR$2)</f>
        <v>0</v>
      </c>
      <c r="AS144" s="14">
        <f>COUNTIF(Z144:AM144,$AS$2)</f>
        <v>0</v>
      </c>
      <c r="AT144" s="14">
        <f t="shared" si="24"/>
        <v>3</v>
      </c>
      <c r="AU144" t="str">
        <f t="shared" si="23"/>
        <v>Pass</v>
      </c>
    </row>
    <row r="145" spans="1:47" x14ac:dyDescent="0.25">
      <c r="A145" t="s">
        <v>145</v>
      </c>
      <c r="B145" t="s">
        <v>32</v>
      </c>
      <c r="C145" t="s">
        <v>20</v>
      </c>
      <c r="D145">
        <v>3939515</v>
      </c>
      <c r="E145" t="s">
        <v>146</v>
      </c>
      <c r="F145" t="s">
        <v>133</v>
      </c>
      <c r="G145" t="s">
        <v>89</v>
      </c>
      <c r="H145" s="3" t="str">
        <f t="shared" si="17"/>
        <v>23T</v>
      </c>
      <c r="I145" s="7" t="str">
        <f t="shared" si="18"/>
        <v>C</v>
      </c>
      <c r="J145" s="3" t="str">
        <f t="shared" si="19"/>
        <v>51T</v>
      </c>
      <c r="K145" s="4" t="str">
        <f t="shared" si="20"/>
        <v>B</v>
      </c>
      <c r="L145" s="3" t="str">
        <f t="shared" si="21"/>
        <v>72T</v>
      </c>
      <c r="M145" s="8" t="str">
        <f t="shared" si="22"/>
        <v>C</v>
      </c>
      <c r="N145" t="s">
        <v>45</v>
      </c>
      <c r="O145">
        <v>3</v>
      </c>
      <c r="P145" t="s">
        <v>24</v>
      </c>
      <c r="Q145" t="s">
        <v>25</v>
      </c>
      <c r="R145">
        <v>0.69420000000000004</v>
      </c>
      <c r="S145">
        <v>604</v>
      </c>
      <c r="T145">
        <v>27028</v>
      </c>
      <c r="U145" t="s">
        <v>111</v>
      </c>
      <c r="V145">
        <v>30</v>
      </c>
      <c r="W145">
        <v>1</v>
      </c>
      <c r="X145">
        <v>4022</v>
      </c>
      <c r="Y145" s="20" t="s">
        <v>684</v>
      </c>
      <c r="Z145" t="str">
        <f>IF(H145=$Z$2,I145,IF(J145=$Z$2,K145,IF(L145=$Z$2,M145,"-")))</f>
        <v>-</v>
      </c>
      <c r="AA145" t="str">
        <f>IF(H145=$AA$2,I145,IF(J145=$AA$2,K145,IF(L145=$AA$2,M145,"-")))</f>
        <v>-</v>
      </c>
      <c r="AB145" t="str">
        <f>IF(H145=$AB$2,I145,IF(J145=$AB$2,K145,IF(L145=$AB$2,M145,"-")))</f>
        <v>-</v>
      </c>
      <c r="AC145" t="str">
        <f>IF(H145=$AC$2,I145,IF(J145=$AC$2,K145,IF(L145=$AC$2,M145,"-")))</f>
        <v>C</v>
      </c>
      <c r="AD145" t="str">
        <f>IF(H145=$AD$2,I145,IF(J145=$AD$2,K145,IF(L145=$AD$2,M145,"-")))</f>
        <v>-</v>
      </c>
      <c r="AE145" t="str">
        <f>IF(H145=$AE$2,I145,IF(J145=$AE$2,K145,IF(L145=$AE$2,M145,"-")))</f>
        <v>-</v>
      </c>
      <c r="AF145" t="str">
        <f>IF(H145=$AF$2,I145,IF(J145=$AF$2,K145,IF(L145=$AF$2,M145,"-")))</f>
        <v>-</v>
      </c>
      <c r="AG145" t="str">
        <f>IF(H145=$AG$2,I145,IF(J145=$AG$2,K145,IF(L145=$AG$2,M145,"-")))</f>
        <v>-</v>
      </c>
      <c r="AH145" t="str">
        <f>IF(H145=$AH$2,I145,IF(J145=$AH$2,K145,IF(L145=$AH$2,M145,"-")))</f>
        <v>B</v>
      </c>
      <c r="AI145" t="str">
        <f>IF(H145=$AI$2,I145,IF(J145=$AI$2,K145,IF(L145=$AI$2,M145,"-")))</f>
        <v>-</v>
      </c>
      <c r="AJ145" t="str">
        <f>IF(H145=$AJ$2,I145,IF(J145=$AJ$2,K145,IF(L145=$AJ$2,M145,"-")))</f>
        <v>-</v>
      </c>
      <c r="AK145" t="str">
        <f>IF(H145=$AK$2,I145,IF(J145=$AK$2,K145,IF(L145=$AK$2,M145,"-")))</f>
        <v>-</v>
      </c>
      <c r="AL145" t="str">
        <f>IF(H145=$AL$2,I145,IF(J145=$AL$2,K145,IF(L145=$AL$2,M145,"-")))</f>
        <v>C</v>
      </c>
      <c r="AM145" t="str">
        <f>IF(H145=$AM$2,I145,IF(J145=$AM$2,K145,IF(L145=$AM$2,M145,"-")))</f>
        <v>-</v>
      </c>
      <c r="AN145" s="14">
        <f>COUNTIF(Z145:AM145,$AN$2)</f>
        <v>0</v>
      </c>
      <c r="AO145" s="14">
        <f>COUNTIF(Z145:AM145,$AO$2)</f>
        <v>0</v>
      </c>
      <c r="AP145" s="14">
        <f>COUNTIF(Z145:AM145,$AP$2)</f>
        <v>1</v>
      </c>
      <c r="AQ145" s="14">
        <f>COUNTIF(Z145:AM145,$AQ$2)</f>
        <v>2</v>
      </c>
      <c r="AR145" s="14">
        <f>COUNTIF(Z145:AM145,$AR$2)</f>
        <v>0</v>
      </c>
      <c r="AS145" s="14">
        <f>COUNTIF(Z145:AM145,$AS$2)</f>
        <v>0</v>
      </c>
      <c r="AT145" s="14">
        <f t="shared" si="24"/>
        <v>3</v>
      </c>
      <c r="AU145" t="str">
        <f t="shared" si="23"/>
        <v>Pass</v>
      </c>
    </row>
    <row r="146" spans="1:47" x14ac:dyDescent="0.25">
      <c r="A146" t="s">
        <v>147</v>
      </c>
      <c r="B146" t="s">
        <v>19</v>
      </c>
      <c r="C146" t="s">
        <v>20</v>
      </c>
      <c r="D146">
        <v>3939534</v>
      </c>
      <c r="E146" t="s">
        <v>148</v>
      </c>
      <c r="F146" t="s">
        <v>68</v>
      </c>
      <c r="G146" t="s">
        <v>118</v>
      </c>
      <c r="H146" s="3" t="str">
        <f t="shared" si="17"/>
        <v>23T</v>
      </c>
      <c r="I146" s="7" t="str">
        <f t="shared" si="18"/>
        <v>A</v>
      </c>
      <c r="J146" s="3" t="str">
        <f t="shared" si="19"/>
        <v>46T</v>
      </c>
      <c r="K146" s="4" t="str">
        <f t="shared" si="20"/>
        <v>B</v>
      </c>
      <c r="L146" s="3" t="str">
        <f t="shared" si="21"/>
        <v>58T</v>
      </c>
      <c r="M146" s="8" t="str">
        <f t="shared" si="22"/>
        <v>B</v>
      </c>
      <c r="N146" t="s">
        <v>63</v>
      </c>
      <c r="O146">
        <v>3</v>
      </c>
      <c r="P146" t="s">
        <v>24</v>
      </c>
      <c r="Q146" t="s">
        <v>25</v>
      </c>
      <c r="R146">
        <v>1.1036999999999999</v>
      </c>
      <c r="S146">
        <v>309</v>
      </c>
      <c r="T146">
        <v>14091</v>
      </c>
      <c r="U146" t="s">
        <v>111</v>
      </c>
      <c r="V146">
        <v>40</v>
      </c>
      <c r="W146">
        <v>1</v>
      </c>
      <c r="X146">
        <v>4022</v>
      </c>
      <c r="Y146" s="20" t="s">
        <v>684</v>
      </c>
      <c r="Z146" t="str">
        <f>IF(H146=$Z$2,I146,IF(J146=$Z$2,K146,IF(L146=$Z$2,M146,"-")))</f>
        <v>-</v>
      </c>
      <c r="AA146" t="str">
        <f>IF(H146=$AA$2,I146,IF(J146=$AA$2,K146,IF(L146=$AA$2,M146,"-")))</f>
        <v>-</v>
      </c>
      <c r="AB146" t="str">
        <f>IF(H146=$AB$2,I146,IF(J146=$AB$2,K146,IF(L146=$AB$2,M146,"-")))</f>
        <v>-</v>
      </c>
      <c r="AC146" t="str">
        <f>IF(H146=$AC$2,I146,IF(J146=$AC$2,K146,IF(L146=$AC$2,M146,"-")))</f>
        <v>A</v>
      </c>
      <c r="AD146" t="str">
        <f>IF(H146=$AD$2,I146,IF(J146=$AD$2,K146,IF(L146=$AD$2,M146,"-")))</f>
        <v>-</v>
      </c>
      <c r="AE146" t="str">
        <f>IF(H146=$AE$2,I146,IF(J146=$AE$2,K146,IF(L146=$AE$2,M146,"-")))</f>
        <v>-</v>
      </c>
      <c r="AF146" t="str">
        <f>IF(H146=$AF$2,I146,IF(J146=$AF$2,K146,IF(L146=$AF$2,M146,"-")))</f>
        <v>-</v>
      </c>
      <c r="AG146" t="str">
        <f>IF(H146=$AG$2,I146,IF(J146=$AG$2,K146,IF(L146=$AG$2,M146,"-")))</f>
        <v>B</v>
      </c>
      <c r="AH146" t="str">
        <f>IF(H146=$AH$2,I146,IF(J146=$AH$2,K146,IF(L146=$AH$2,M146,"-")))</f>
        <v>-</v>
      </c>
      <c r="AI146" t="str">
        <f>IF(H146=$AI$2,I146,IF(J146=$AI$2,K146,IF(L146=$AI$2,M146,"-")))</f>
        <v>-</v>
      </c>
      <c r="AJ146" t="str">
        <f>IF(H146=$AJ$2,I146,IF(J146=$AJ$2,K146,IF(L146=$AJ$2,M146,"-")))</f>
        <v>-</v>
      </c>
      <c r="AK146" t="str">
        <f>IF(H146=$AK$2,I146,IF(J146=$AK$2,K146,IF(L146=$AK$2,M146,"-")))</f>
        <v>B</v>
      </c>
      <c r="AL146" t="str">
        <f>IF(H146=$AL$2,I146,IF(J146=$AL$2,K146,IF(L146=$AL$2,M146,"-")))</f>
        <v>-</v>
      </c>
      <c r="AM146" t="str">
        <f>IF(H146=$AM$2,I146,IF(J146=$AM$2,K146,IF(L146=$AM$2,M146,"-")))</f>
        <v>-</v>
      </c>
      <c r="AN146" s="14">
        <f>COUNTIF(Z146:AM146,$AN$2)</f>
        <v>0</v>
      </c>
      <c r="AO146" s="14">
        <f>COUNTIF(Z146:AM146,$AO$2)</f>
        <v>1</v>
      </c>
      <c r="AP146" s="14">
        <f>COUNTIF(Z146:AM146,$AP$2)</f>
        <v>2</v>
      </c>
      <c r="AQ146" s="14">
        <f>COUNTIF(Z146:AM146,$AQ$2)</f>
        <v>0</v>
      </c>
      <c r="AR146" s="14">
        <f>COUNTIF(Z146:AM146,$AR$2)</f>
        <v>0</v>
      </c>
      <c r="AS146" s="14">
        <f>COUNTIF(Z146:AM146,$AS$2)</f>
        <v>0</v>
      </c>
      <c r="AT146" s="14">
        <f t="shared" si="24"/>
        <v>3</v>
      </c>
      <c r="AU146" t="str">
        <f t="shared" si="23"/>
        <v>Pass</v>
      </c>
    </row>
    <row r="147" spans="1:47" x14ac:dyDescent="0.25">
      <c r="A147" t="s">
        <v>149</v>
      </c>
      <c r="B147" t="s">
        <v>32</v>
      </c>
      <c r="C147" t="s">
        <v>20</v>
      </c>
      <c r="D147">
        <v>3939542</v>
      </c>
      <c r="E147" t="s">
        <v>108</v>
      </c>
      <c r="F147" t="s">
        <v>41</v>
      </c>
      <c r="G147" t="s">
        <v>123</v>
      </c>
      <c r="H147" s="3" t="str">
        <f t="shared" si="17"/>
        <v>23T</v>
      </c>
      <c r="I147" s="7" t="str">
        <f t="shared" si="18"/>
        <v>C</v>
      </c>
      <c r="J147" s="3" t="str">
        <f t="shared" si="19"/>
        <v>46T</v>
      </c>
      <c r="K147" s="4" t="str">
        <f t="shared" si="20"/>
        <v>S</v>
      </c>
      <c r="L147" s="3" t="str">
        <f t="shared" si="21"/>
        <v>55T</v>
      </c>
      <c r="M147" s="8" t="str">
        <f t="shared" si="22"/>
        <v>A</v>
      </c>
      <c r="N147" t="s">
        <v>150</v>
      </c>
      <c r="O147">
        <v>3</v>
      </c>
      <c r="P147" t="s">
        <v>24</v>
      </c>
      <c r="Q147" t="s">
        <v>25</v>
      </c>
      <c r="R147">
        <v>0.45660000000000001</v>
      </c>
      <c r="S147">
        <v>827</v>
      </c>
      <c r="T147">
        <v>35740</v>
      </c>
      <c r="U147" t="s">
        <v>111</v>
      </c>
      <c r="V147">
        <v>30</v>
      </c>
      <c r="W147">
        <v>1</v>
      </c>
      <c r="X147">
        <v>4022</v>
      </c>
      <c r="Y147" s="20" t="s">
        <v>684</v>
      </c>
      <c r="Z147" t="str">
        <f>IF(H147=$Z$2,I147,IF(J147=$Z$2,K147,IF(L147=$Z$2,M147,"-")))</f>
        <v>-</v>
      </c>
      <c r="AA147" t="str">
        <f>IF(H147=$AA$2,I147,IF(J147=$AA$2,K147,IF(L147=$AA$2,M147,"-")))</f>
        <v>-</v>
      </c>
      <c r="AB147" t="str">
        <f>IF(H147=$AB$2,I147,IF(J147=$AB$2,K147,IF(L147=$AB$2,M147,"-")))</f>
        <v>-</v>
      </c>
      <c r="AC147" t="str">
        <f>IF(H147=$AC$2,I147,IF(J147=$AC$2,K147,IF(L147=$AC$2,M147,"-")))</f>
        <v>C</v>
      </c>
      <c r="AD147" t="str">
        <f>IF(H147=$AD$2,I147,IF(J147=$AD$2,K147,IF(L147=$AD$2,M147,"-")))</f>
        <v>-</v>
      </c>
      <c r="AE147" t="str">
        <f>IF(H147=$AE$2,I147,IF(J147=$AE$2,K147,IF(L147=$AE$2,M147,"-")))</f>
        <v>-</v>
      </c>
      <c r="AF147" t="str">
        <f>IF(H147=$AF$2,I147,IF(J147=$AF$2,K147,IF(L147=$AF$2,M147,"-")))</f>
        <v>-</v>
      </c>
      <c r="AG147" t="str">
        <f>IF(H147=$AG$2,I147,IF(J147=$AG$2,K147,IF(L147=$AG$2,M147,"-")))</f>
        <v>S</v>
      </c>
      <c r="AH147" t="str">
        <f>IF(H147=$AH$2,I147,IF(J147=$AH$2,K147,IF(L147=$AH$2,M147,"-")))</f>
        <v>-</v>
      </c>
      <c r="AI147" t="str">
        <f>IF(H147=$AI$2,I147,IF(J147=$AI$2,K147,IF(L147=$AI$2,M147,"-")))</f>
        <v>-</v>
      </c>
      <c r="AJ147" t="str">
        <f>IF(H147=$AJ$2,I147,IF(J147=$AJ$2,K147,IF(L147=$AJ$2,M147,"-")))</f>
        <v>A</v>
      </c>
      <c r="AK147" t="str">
        <f>IF(H147=$AK$2,I147,IF(J147=$AK$2,K147,IF(L147=$AK$2,M147,"-")))</f>
        <v>-</v>
      </c>
      <c r="AL147" t="str">
        <f>IF(H147=$AL$2,I147,IF(J147=$AL$2,K147,IF(L147=$AL$2,M147,"-")))</f>
        <v>-</v>
      </c>
      <c r="AM147" t="str">
        <f>IF(H147=$AM$2,I147,IF(J147=$AM$2,K147,IF(L147=$AM$2,M147,"-")))</f>
        <v>-</v>
      </c>
      <c r="AN147" s="14">
        <f>COUNTIF(Z147:AM147,$AN$2)</f>
        <v>0</v>
      </c>
      <c r="AO147" s="14">
        <f>COUNTIF(Z147:AM147,$AO$2)</f>
        <v>1</v>
      </c>
      <c r="AP147" s="14">
        <f>COUNTIF(Z147:AM147,$AP$2)</f>
        <v>0</v>
      </c>
      <c r="AQ147" s="14">
        <f>COUNTIF(Z147:AM147,$AQ$2)</f>
        <v>1</v>
      </c>
      <c r="AR147" s="14">
        <f>COUNTIF(Z147:AM147,$AR$2)</f>
        <v>1</v>
      </c>
      <c r="AS147" s="14">
        <f>COUNTIF(Z147:AM147,$AS$2)</f>
        <v>0</v>
      </c>
      <c r="AT147" s="14">
        <f t="shared" si="24"/>
        <v>3</v>
      </c>
      <c r="AU147" t="str">
        <f t="shared" si="23"/>
        <v>Pass</v>
      </c>
    </row>
    <row r="148" spans="1:47" x14ac:dyDescent="0.25">
      <c r="A148" t="s">
        <v>151</v>
      </c>
      <c r="B148" t="s">
        <v>19</v>
      </c>
      <c r="C148" t="s">
        <v>20</v>
      </c>
      <c r="D148">
        <v>3939550</v>
      </c>
      <c r="E148" t="s">
        <v>88</v>
      </c>
      <c r="F148" t="s">
        <v>152</v>
      </c>
      <c r="G148" t="s">
        <v>62</v>
      </c>
      <c r="H148" s="3" t="str">
        <f t="shared" si="17"/>
        <v>25T</v>
      </c>
      <c r="I148" s="7" t="str">
        <f t="shared" si="18"/>
        <v>B</v>
      </c>
      <c r="J148" s="3" t="str">
        <f t="shared" si="19"/>
        <v>46T</v>
      </c>
      <c r="K148" s="4" t="str">
        <f t="shared" si="20"/>
        <v>A</v>
      </c>
      <c r="L148" s="3" t="str">
        <f t="shared" si="21"/>
        <v>72T</v>
      </c>
      <c r="M148" s="8" t="str">
        <f t="shared" si="22"/>
        <v>B</v>
      </c>
      <c r="N148" t="s">
        <v>63</v>
      </c>
      <c r="O148">
        <v>3</v>
      </c>
      <c r="P148" t="s">
        <v>24</v>
      </c>
      <c r="Q148" t="s">
        <v>25</v>
      </c>
      <c r="R148">
        <v>1.0849</v>
      </c>
      <c r="S148">
        <v>323</v>
      </c>
      <c r="T148">
        <v>14603</v>
      </c>
      <c r="U148" t="s">
        <v>44</v>
      </c>
      <c r="V148">
        <v>36</v>
      </c>
      <c r="W148">
        <v>1</v>
      </c>
      <c r="X148">
        <v>4022</v>
      </c>
      <c r="Y148" s="20" t="s">
        <v>684</v>
      </c>
      <c r="Z148" t="str">
        <f>IF(H148=$Z$2,I148,IF(J148=$Z$2,K148,IF(L148=$Z$2,M148,"-")))</f>
        <v>-</v>
      </c>
      <c r="AA148" t="str">
        <f>IF(H148=$AA$2,I148,IF(J148=$AA$2,K148,IF(L148=$AA$2,M148,"-")))</f>
        <v>-</v>
      </c>
      <c r="AB148" t="str">
        <f>IF(H148=$AB$2,I148,IF(J148=$AB$2,K148,IF(L148=$AB$2,M148,"-")))</f>
        <v>-</v>
      </c>
      <c r="AC148" t="str">
        <f>IF(H148=$AC$2,I148,IF(J148=$AC$2,K148,IF(L148=$AC$2,M148,"-")))</f>
        <v>-</v>
      </c>
      <c r="AD148" t="str">
        <f>IF(H148=$AD$2,I148,IF(J148=$AD$2,K148,IF(L148=$AD$2,M148,"-")))</f>
        <v>-</v>
      </c>
      <c r="AE148" t="str">
        <f>IF(H148=$AE$2,I148,IF(J148=$AE$2,K148,IF(L148=$AE$2,M148,"-")))</f>
        <v>B</v>
      </c>
      <c r="AF148" t="str">
        <f>IF(H148=$AF$2,I148,IF(J148=$AF$2,K148,IF(L148=$AF$2,M148,"-")))</f>
        <v>-</v>
      </c>
      <c r="AG148" t="str">
        <f>IF(H148=$AG$2,I148,IF(J148=$AG$2,K148,IF(L148=$AG$2,M148,"-")))</f>
        <v>A</v>
      </c>
      <c r="AH148" t="str">
        <f>IF(H148=$AH$2,I148,IF(J148=$AH$2,K148,IF(L148=$AH$2,M148,"-")))</f>
        <v>-</v>
      </c>
      <c r="AI148" t="str">
        <f>IF(H148=$AI$2,I148,IF(J148=$AI$2,K148,IF(L148=$AI$2,M148,"-")))</f>
        <v>-</v>
      </c>
      <c r="AJ148" t="str">
        <f>IF(H148=$AJ$2,I148,IF(J148=$AJ$2,K148,IF(L148=$AJ$2,M148,"-")))</f>
        <v>-</v>
      </c>
      <c r="AK148" t="str">
        <f>IF(H148=$AK$2,I148,IF(J148=$AK$2,K148,IF(L148=$AK$2,M148,"-")))</f>
        <v>-</v>
      </c>
      <c r="AL148" t="str">
        <f>IF(H148=$AL$2,I148,IF(J148=$AL$2,K148,IF(L148=$AL$2,M148,"-")))</f>
        <v>B</v>
      </c>
      <c r="AM148" t="str">
        <f>IF(H148=$AM$2,I148,IF(J148=$AM$2,K148,IF(L148=$AM$2,M148,"-")))</f>
        <v>-</v>
      </c>
      <c r="AN148" s="14">
        <f>COUNTIF(Z148:AM148,$AN$2)</f>
        <v>0</v>
      </c>
      <c r="AO148" s="14">
        <f>COUNTIF(Z148:AM148,$AO$2)</f>
        <v>1</v>
      </c>
      <c r="AP148" s="14">
        <f>COUNTIF(Z148:AM148,$AP$2)</f>
        <v>2</v>
      </c>
      <c r="AQ148" s="14">
        <f>COUNTIF(Z148:AM148,$AQ$2)</f>
        <v>0</v>
      </c>
      <c r="AR148" s="14">
        <f>COUNTIF(Z148:AM148,$AR$2)</f>
        <v>0</v>
      </c>
      <c r="AS148" s="14">
        <f>COUNTIF(Z148:AM148,$AS$2)</f>
        <v>0</v>
      </c>
      <c r="AT148" s="14">
        <f t="shared" si="24"/>
        <v>3</v>
      </c>
      <c r="AU148" t="str">
        <f t="shared" si="23"/>
        <v>Pass</v>
      </c>
    </row>
    <row r="149" spans="1:47" x14ac:dyDescent="0.25">
      <c r="A149" t="s">
        <v>153</v>
      </c>
      <c r="B149" t="s">
        <v>32</v>
      </c>
      <c r="C149" t="s">
        <v>20</v>
      </c>
      <c r="D149">
        <v>3939558</v>
      </c>
      <c r="E149" t="s">
        <v>154</v>
      </c>
      <c r="F149" t="s">
        <v>123</v>
      </c>
      <c r="G149" t="s">
        <v>89</v>
      </c>
      <c r="H149" s="3" t="str">
        <f t="shared" si="17"/>
        <v>25T</v>
      </c>
      <c r="I149" s="7" t="str">
        <f t="shared" si="18"/>
        <v>A</v>
      </c>
      <c r="J149" s="3" t="str">
        <f t="shared" si="19"/>
        <v>55T</v>
      </c>
      <c r="K149" s="4" t="str">
        <f t="shared" si="20"/>
        <v>A</v>
      </c>
      <c r="L149" s="3" t="str">
        <f t="shared" si="21"/>
        <v>72T</v>
      </c>
      <c r="M149" s="8" t="str">
        <f t="shared" si="22"/>
        <v>C</v>
      </c>
      <c r="N149" t="s">
        <v>155</v>
      </c>
      <c r="O149">
        <v>3</v>
      </c>
      <c r="P149" t="s">
        <v>24</v>
      </c>
      <c r="Q149" t="s">
        <v>25</v>
      </c>
      <c r="R149">
        <v>1.3401000000000001</v>
      </c>
      <c r="S149">
        <v>164</v>
      </c>
      <c r="T149">
        <v>8239</v>
      </c>
      <c r="U149" t="s">
        <v>111</v>
      </c>
      <c r="V149">
        <v>36</v>
      </c>
      <c r="W149">
        <v>1</v>
      </c>
      <c r="X149">
        <v>4022</v>
      </c>
      <c r="Y149" s="20" t="s">
        <v>684</v>
      </c>
      <c r="Z149" t="str">
        <f>IF(H149=$Z$2,I149,IF(J149=$Z$2,K149,IF(L149=$Z$2,M149,"-")))</f>
        <v>-</v>
      </c>
      <c r="AA149" t="str">
        <f>IF(H149=$AA$2,I149,IF(J149=$AA$2,K149,IF(L149=$AA$2,M149,"-")))</f>
        <v>-</v>
      </c>
      <c r="AB149" t="str">
        <f>IF(H149=$AB$2,I149,IF(J149=$AB$2,K149,IF(L149=$AB$2,M149,"-")))</f>
        <v>-</v>
      </c>
      <c r="AC149" t="str">
        <f>IF(H149=$AC$2,I149,IF(J149=$AC$2,K149,IF(L149=$AC$2,M149,"-")))</f>
        <v>-</v>
      </c>
      <c r="AD149" t="str">
        <f>IF(H149=$AD$2,I149,IF(J149=$AD$2,K149,IF(L149=$AD$2,M149,"-")))</f>
        <v>-</v>
      </c>
      <c r="AE149" t="str">
        <f>IF(H149=$AE$2,I149,IF(J149=$AE$2,K149,IF(L149=$AE$2,M149,"-")))</f>
        <v>A</v>
      </c>
      <c r="AF149" t="str">
        <f>IF(H149=$AF$2,I149,IF(J149=$AF$2,K149,IF(L149=$AF$2,M149,"-")))</f>
        <v>-</v>
      </c>
      <c r="AG149" t="str">
        <f>IF(H149=$AG$2,I149,IF(J149=$AG$2,K149,IF(L149=$AG$2,M149,"-")))</f>
        <v>-</v>
      </c>
      <c r="AH149" t="str">
        <f>IF(H149=$AH$2,I149,IF(J149=$AH$2,K149,IF(L149=$AH$2,M149,"-")))</f>
        <v>-</v>
      </c>
      <c r="AI149" t="str">
        <f>IF(H149=$AI$2,I149,IF(J149=$AI$2,K149,IF(L149=$AI$2,M149,"-")))</f>
        <v>-</v>
      </c>
      <c r="AJ149" t="str">
        <f>IF(H149=$AJ$2,I149,IF(J149=$AJ$2,K149,IF(L149=$AJ$2,M149,"-")))</f>
        <v>A</v>
      </c>
      <c r="AK149" t="str">
        <f>IF(H149=$AK$2,I149,IF(J149=$AK$2,K149,IF(L149=$AK$2,M149,"-")))</f>
        <v>-</v>
      </c>
      <c r="AL149" t="str">
        <f>IF(H149=$AL$2,I149,IF(J149=$AL$2,K149,IF(L149=$AL$2,M149,"-")))</f>
        <v>C</v>
      </c>
      <c r="AM149" t="str">
        <f>IF(H149=$AM$2,I149,IF(J149=$AM$2,K149,IF(L149=$AM$2,M149,"-")))</f>
        <v>-</v>
      </c>
      <c r="AN149" s="14">
        <f>COUNTIF(Z149:AM149,$AN$2)</f>
        <v>0</v>
      </c>
      <c r="AO149" s="14">
        <f>COUNTIF(Z149:AM149,$AO$2)</f>
        <v>2</v>
      </c>
      <c r="AP149" s="14">
        <f>COUNTIF(Z149:AM149,$AP$2)</f>
        <v>0</v>
      </c>
      <c r="AQ149" s="14">
        <f>COUNTIF(Z149:AM149,$AQ$2)</f>
        <v>1</v>
      </c>
      <c r="AR149" s="14">
        <f>COUNTIF(Z149:AM149,$AR$2)</f>
        <v>0</v>
      </c>
      <c r="AS149" s="14">
        <f>COUNTIF(Z149:AM149,$AS$2)</f>
        <v>0</v>
      </c>
      <c r="AT149" s="14">
        <f t="shared" si="24"/>
        <v>3</v>
      </c>
      <c r="AU149" t="str">
        <f t="shared" si="23"/>
        <v>Pass</v>
      </c>
    </row>
    <row r="150" spans="1:47" x14ac:dyDescent="0.25">
      <c r="A150" t="s">
        <v>156</v>
      </c>
      <c r="B150" t="s">
        <v>19</v>
      </c>
      <c r="C150" t="s">
        <v>20</v>
      </c>
      <c r="D150">
        <v>3939566</v>
      </c>
      <c r="E150" t="s">
        <v>47</v>
      </c>
      <c r="F150" t="s">
        <v>117</v>
      </c>
      <c r="G150" t="s">
        <v>72</v>
      </c>
      <c r="H150" s="3" t="str">
        <f t="shared" si="17"/>
        <v>25T</v>
      </c>
      <c r="I150" s="7" t="str">
        <f t="shared" si="18"/>
        <v>C</v>
      </c>
      <c r="J150" s="3" t="str">
        <f t="shared" si="19"/>
        <v>46T</v>
      </c>
      <c r="K150" s="4" t="str">
        <f t="shared" si="20"/>
        <v>B</v>
      </c>
      <c r="L150" s="3" t="str">
        <f t="shared" si="21"/>
        <v>58T</v>
      </c>
      <c r="M150" s="8" t="str">
        <f t="shared" si="22"/>
        <v>C</v>
      </c>
      <c r="N150" t="s">
        <v>45</v>
      </c>
      <c r="O150">
        <v>3</v>
      </c>
      <c r="P150" t="s">
        <v>24</v>
      </c>
      <c r="Q150" t="s">
        <v>25</v>
      </c>
      <c r="R150">
        <v>0.53449999999999998</v>
      </c>
      <c r="S150">
        <v>746</v>
      </c>
      <c r="T150">
        <v>32802</v>
      </c>
      <c r="U150" t="s">
        <v>111</v>
      </c>
      <c r="V150">
        <v>36</v>
      </c>
      <c r="W150">
        <v>1</v>
      </c>
      <c r="X150">
        <v>4022</v>
      </c>
      <c r="Y150" s="20" t="s">
        <v>684</v>
      </c>
      <c r="Z150" t="str">
        <f>IF(H150=$Z$2,I150,IF(J150=$Z$2,K150,IF(L150=$Z$2,M150,"-")))</f>
        <v>-</v>
      </c>
      <c r="AA150" t="str">
        <f>IF(H150=$AA$2,I150,IF(J150=$AA$2,K150,IF(L150=$AA$2,M150,"-")))</f>
        <v>-</v>
      </c>
      <c r="AB150" t="str">
        <f>IF(H150=$AB$2,I150,IF(J150=$AB$2,K150,IF(L150=$AB$2,M150,"-")))</f>
        <v>-</v>
      </c>
      <c r="AC150" t="str">
        <f>IF(H150=$AC$2,I150,IF(J150=$AC$2,K150,IF(L150=$AC$2,M150,"-")))</f>
        <v>-</v>
      </c>
      <c r="AD150" t="str">
        <f>IF(H150=$AD$2,I150,IF(J150=$AD$2,K150,IF(L150=$AD$2,M150,"-")))</f>
        <v>-</v>
      </c>
      <c r="AE150" t="str">
        <f>IF(H150=$AE$2,I150,IF(J150=$AE$2,K150,IF(L150=$AE$2,M150,"-")))</f>
        <v>C</v>
      </c>
      <c r="AF150" t="str">
        <f>IF(H150=$AF$2,I150,IF(J150=$AF$2,K150,IF(L150=$AF$2,M150,"-")))</f>
        <v>-</v>
      </c>
      <c r="AG150" t="str">
        <f>IF(H150=$AG$2,I150,IF(J150=$AG$2,K150,IF(L150=$AG$2,M150,"-")))</f>
        <v>B</v>
      </c>
      <c r="AH150" t="str">
        <f>IF(H150=$AH$2,I150,IF(J150=$AH$2,K150,IF(L150=$AH$2,M150,"-")))</f>
        <v>-</v>
      </c>
      <c r="AI150" t="str">
        <f>IF(H150=$AI$2,I150,IF(J150=$AI$2,K150,IF(L150=$AI$2,M150,"-")))</f>
        <v>-</v>
      </c>
      <c r="AJ150" t="str">
        <f>IF(H150=$AJ$2,I150,IF(J150=$AJ$2,K150,IF(L150=$AJ$2,M150,"-")))</f>
        <v>-</v>
      </c>
      <c r="AK150" t="str">
        <f>IF(H150=$AK$2,I150,IF(J150=$AK$2,K150,IF(L150=$AK$2,M150,"-")))</f>
        <v>C</v>
      </c>
      <c r="AL150" t="str">
        <f>IF(H150=$AL$2,I150,IF(J150=$AL$2,K150,IF(L150=$AL$2,M150,"-")))</f>
        <v>-</v>
      </c>
      <c r="AM150" t="str">
        <f>IF(H150=$AM$2,I150,IF(J150=$AM$2,K150,IF(L150=$AM$2,M150,"-")))</f>
        <v>-</v>
      </c>
      <c r="AN150" s="14">
        <f>COUNTIF(Z150:AM150,$AN$2)</f>
        <v>0</v>
      </c>
      <c r="AO150" s="14">
        <f>COUNTIF(Z150:AM150,$AO$2)</f>
        <v>0</v>
      </c>
      <c r="AP150" s="14">
        <f>COUNTIF(Z150:AM150,$AP$2)</f>
        <v>1</v>
      </c>
      <c r="AQ150" s="14">
        <f>COUNTIF(Z150:AM150,$AQ$2)</f>
        <v>2</v>
      </c>
      <c r="AR150" s="14">
        <f>COUNTIF(Z150:AM150,$AR$2)</f>
        <v>0</v>
      </c>
      <c r="AS150" s="14">
        <f>COUNTIF(Z150:AM150,$AS$2)</f>
        <v>0</v>
      </c>
      <c r="AT150" s="14">
        <f t="shared" si="24"/>
        <v>3</v>
      </c>
      <c r="AU150" t="str">
        <f t="shared" si="23"/>
        <v>Pass</v>
      </c>
    </row>
    <row r="151" spans="1:47" x14ac:dyDescent="0.25">
      <c r="A151" t="s">
        <v>157</v>
      </c>
      <c r="B151" t="s">
        <v>32</v>
      </c>
      <c r="C151" t="s">
        <v>20</v>
      </c>
      <c r="D151">
        <v>3939593</v>
      </c>
      <c r="E151" t="s">
        <v>103</v>
      </c>
      <c r="F151" t="s">
        <v>61</v>
      </c>
      <c r="G151" t="s">
        <v>158</v>
      </c>
      <c r="H151" s="3" t="str">
        <f t="shared" si="17"/>
        <v>25T</v>
      </c>
      <c r="I151" s="7" t="str">
        <f t="shared" si="18"/>
        <v>A</v>
      </c>
      <c r="J151" s="3" t="str">
        <f t="shared" si="19"/>
        <v>46T</v>
      </c>
      <c r="K151" s="4" t="str">
        <f t="shared" si="20"/>
        <v>A</v>
      </c>
      <c r="L151" s="3" t="str">
        <f t="shared" si="21"/>
        <v>72T</v>
      </c>
      <c r="M151" s="8" t="str">
        <f t="shared" si="22"/>
        <v>A</v>
      </c>
      <c r="N151" t="s">
        <v>159</v>
      </c>
      <c r="O151">
        <v>3</v>
      </c>
      <c r="P151" t="s">
        <v>24</v>
      </c>
      <c r="Q151" t="s">
        <v>25</v>
      </c>
      <c r="R151">
        <v>1.8</v>
      </c>
      <c r="S151">
        <v>19</v>
      </c>
      <c r="T151">
        <v>1613</v>
      </c>
      <c r="U151" t="s">
        <v>44</v>
      </c>
      <c r="V151">
        <v>42</v>
      </c>
      <c r="W151">
        <v>1</v>
      </c>
      <c r="X151">
        <v>4022</v>
      </c>
      <c r="Y151" s="20" t="s">
        <v>684</v>
      </c>
      <c r="Z151" t="str">
        <f>IF(H151=$Z$2,I151,IF(J151=$Z$2,K151,IF(L151=$Z$2,M151,"-")))</f>
        <v>-</v>
      </c>
      <c r="AA151" t="str">
        <f>IF(H151=$AA$2,I151,IF(J151=$AA$2,K151,IF(L151=$AA$2,M151,"-")))</f>
        <v>-</v>
      </c>
      <c r="AB151" t="str">
        <f>IF(H151=$AB$2,I151,IF(J151=$AB$2,K151,IF(L151=$AB$2,M151,"-")))</f>
        <v>-</v>
      </c>
      <c r="AC151" t="str">
        <f>IF(H151=$AC$2,I151,IF(J151=$AC$2,K151,IF(L151=$AC$2,M151,"-")))</f>
        <v>-</v>
      </c>
      <c r="AD151" t="str">
        <f>IF(H151=$AD$2,I151,IF(J151=$AD$2,K151,IF(L151=$AD$2,M151,"-")))</f>
        <v>-</v>
      </c>
      <c r="AE151" t="str">
        <f>IF(H151=$AE$2,I151,IF(J151=$AE$2,K151,IF(L151=$AE$2,M151,"-")))</f>
        <v>A</v>
      </c>
      <c r="AF151" t="str">
        <f>IF(H151=$AF$2,I151,IF(J151=$AF$2,K151,IF(L151=$AF$2,M151,"-")))</f>
        <v>-</v>
      </c>
      <c r="AG151" t="str">
        <f>IF(H151=$AG$2,I151,IF(J151=$AG$2,K151,IF(L151=$AG$2,M151,"-")))</f>
        <v>A</v>
      </c>
      <c r="AH151" t="str">
        <f>IF(H151=$AH$2,I151,IF(J151=$AH$2,K151,IF(L151=$AH$2,M151,"-")))</f>
        <v>-</v>
      </c>
      <c r="AI151" t="str">
        <f>IF(H151=$AI$2,I151,IF(J151=$AI$2,K151,IF(L151=$AI$2,M151,"-")))</f>
        <v>-</v>
      </c>
      <c r="AJ151" t="str">
        <f>IF(H151=$AJ$2,I151,IF(J151=$AJ$2,K151,IF(L151=$AJ$2,M151,"-")))</f>
        <v>-</v>
      </c>
      <c r="AK151" t="str">
        <f>IF(H151=$AK$2,I151,IF(J151=$AK$2,K151,IF(L151=$AK$2,M151,"-")))</f>
        <v>-</v>
      </c>
      <c r="AL151" t="str">
        <f>IF(H151=$AL$2,I151,IF(J151=$AL$2,K151,IF(L151=$AL$2,M151,"-")))</f>
        <v>A</v>
      </c>
      <c r="AM151" t="str">
        <f>IF(H151=$AM$2,I151,IF(J151=$AM$2,K151,IF(L151=$AM$2,M151,"-")))</f>
        <v>-</v>
      </c>
      <c r="AN151" s="14">
        <f>COUNTIF(Z151:AM151,$AN$2)</f>
        <v>0</v>
      </c>
      <c r="AO151" s="14">
        <f>COUNTIF(Z151:AM151,$AO$2)</f>
        <v>3</v>
      </c>
      <c r="AP151" s="14">
        <f>COUNTIF(Z151:AM151,$AP$2)</f>
        <v>0</v>
      </c>
      <c r="AQ151" s="14">
        <f>COUNTIF(Z151:AM151,$AQ$2)</f>
        <v>0</v>
      </c>
      <c r="AR151" s="14">
        <f>COUNTIF(Z151:AM151,$AR$2)</f>
        <v>0</v>
      </c>
      <c r="AS151" s="14">
        <f>COUNTIF(Z151:AM151,$AS$2)</f>
        <v>0</v>
      </c>
      <c r="AT151" s="14">
        <f t="shared" si="24"/>
        <v>3</v>
      </c>
      <c r="AU151" t="str">
        <f t="shared" si="23"/>
        <v>Pass</v>
      </c>
    </row>
    <row r="152" spans="1:47" x14ac:dyDescent="0.25">
      <c r="A152" t="s">
        <v>160</v>
      </c>
      <c r="B152" t="s">
        <v>32</v>
      </c>
      <c r="C152" t="s">
        <v>20</v>
      </c>
      <c r="D152">
        <v>3939623</v>
      </c>
      <c r="E152" t="s">
        <v>161</v>
      </c>
      <c r="F152" t="s">
        <v>123</v>
      </c>
      <c r="G152" t="s">
        <v>89</v>
      </c>
      <c r="H152" s="3" t="str">
        <f t="shared" si="17"/>
        <v>23T</v>
      </c>
      <c r="I152" s="7" t="str">
        <f t="shared" si="18"/>
        <v>B</v>
      </c>
      <c r="J152" s="3" t="str">
        <f t="shared" si="19"/>
        <v>55T</v>
      </c>
      <c r="K152" s="4" t="str">
        <f t="shared" si="20"/>
        <v>A</v>
      </c>
      <c r="L152" s="3" t="str">
        <f t="shared" si="21"/>
        <v>72T</v>
      </c>
      <c r="M152" s="8" t="str">
        <f t="shared" si="22"/>
        <v>C</v>
      </c>
      <c r="N152" t="s">
        <v>90</v>
      </c>
      <c r="O152">
        <v>3</v>
      </c>
      <c r="P152" t="s">
        <v>24</v>
      </c>
      <c r="Q152" t="s">
        <v>25</v>
      </c>
      <c r="R152">
        <v>1.0528999999999999</v>
      </c>
      <c r="S152">
        <v>336</v>
      </c>
      <c r="T152">
        <v>15480</v>
      </c>
      <c r="U152" t="s">
        <v>44</v>
      </c>
      <c r="V152">
        <v>20</v>
      </c>
      <c r="W152">
        <v>1</v>
      </c>
      <c r="X152">
        <v>4022</v>
      </c>
      <c r="Y152" s="20" t="s">
        <v>684</v>
      </c>
      <c r="Z152" t="str">
        <f>IF(H152=$Z$2,I152,IF(J152=$Z$2,K152,IF(L152=$Z$2,M152,"-")))</f>
        <v>-</v>
      </c>
      <c r="AA152" t="str">
        <f>IF(H152=$AA$2,I152,IF(J152=$AA$2,K152,IF(L152=$AA$2,M152,"-")))</f>
        <v>-</v>
      </c>
      <c r="AB152" t="str">
        <f>IF(H152=$AB$2,I152,IF(J152=$AB$2,K152,IF(L152=$AB$2,M152,"-")))</f>
        <v>-</v>
      </c>
      <c r="AC152" t="str">
        <f>IF(H152=$AC$2,I152,IF(J152=$AC$2,K152,IF(L152=$AC$2,M152,"-")))</f>
        <v>B</v>
      </c>
      <c r="AD152" t="str">
        <f>IF(H152=$AD$2,I152,IF(J152=$AD$2,K152,IF(L152=$AD$2,M152,"-")))</f>
        <v>-</v>
      </c>
      <c r="AE152" t="str">
        <f>IF(H152=$AE$2,I152,IF(J152=$AE$2,K152,IF(L152=$AE$2,M152,"-")))</f>
        <v>-</v>
      </c>
      <c r="AF152" t="str">
        <f>IF(H152=$AF$2,I152,IF(J152=$AF$2,K152,IF(L152=$AF$2,M152,"-")))</f>
        <v>-</v>
      </c>
      <c r="AG152" t="str">
        <f>IF(H152=$AG$2,I152,IF(J152=$AG$2,K152,IF(L152=$AG$2,M152,"-")))</f>
        <v>-</v>
      </c>
      <c r="AH152" t="str">
        <f>IF(H152=$AH$2,I152,IF(J152=$AH$2,K152,IF(L152=$AH$2,M152,"-")))</f>
        <v>-</v>
      </c>
      <c r="AI152" t="str">
        <f>IF(H152=$AI$2,I152,IF(J152=$AI$2,K152,IF(L152=$AI$2,M152,"-")))</f>
        <v>-</v>
      </c>
      <c r="AJ152" t="str">
        <f>IF(H152=$AJ$2,I152,IF(J152=$AJ$2,K152,IF(L152=$AJ$2,M152,"-")))</f>
        <v>A</v>
      </c>
      <c r="AK152" t="str">
        <f>IF(H152=$AK$2,I152,IF(J152=$AK$2,K152,IF(L152=$AK$2,M152,"-")))</f>
        <v>-</v>
      </c>
      <c r="AL152" t="str">
        <f>IF(H152=$AL$2,I152,IF(J152=$AL$2,K152,IF(L152=$AL$2,M152,"-")))</f>
        <v>C</v>
      </c>
      <c r="AM152" t="str">
        <f>IF(H152=$AM$2,I152,IF(J152=$AM$2,K152,IF(L152=$AM$2,M152,"-")))</f>
        <v>-</v>
      </c>
      <c r="AN152" s="14">
        <f>COUNTIF(Z152:AM152,$AN$2)</f>
        <v>0</v>
      </c>
      <c r="AO152" s="14">
        <f>COUNTIF(Z152:AM152,$AO$2)</f>
        <v>1</v>
      </c>
      <c r="AP152" s="14">
        <f>COUNTIF(Z152:AM152,$AP$2)</f>
        <v>1</v>
      </c>
      <c r="AQ152" s="14">
        <f>COUNTIF(Z152:AM152,$AQ$2)</f>
        <v>1</v>
      </c>
      <c r="AR152" s="14">
        <f>COUNTIF(Z152:AM152,$AR$2)</f>
        <v>0</v>
      </c>
      <c r="AS152" s="14">
        <f>COUNTIF(Z152:AM152,$AS$2)</f>
        <v>0</v>
      </c>
      <c r="AT152" s="14">
        <f t="shared" si="24"/>
        <v>3</v>
      </c>
      <c r="AU152" t="str">
        <f t="shared" si="23"/>
        <v>Pass</v>
      </c>
    </row>
    <row r="153" spans="1:47" x14ac:dyDescent="0.25">
      <c r="A153" t="s">
        <v>162</v>
      </c>
      <c r="B153" t="s">
        <v>19</v>
      </c>
      <c r="C153" t="s">
        <v>20</v>
      </c>
      <c r="D153">
        <v>3939631</v>
      </c>
      <c r="E153" t="s">
        <v>154</v>
      </c>
      <c r="F153" t="s">
        <v>152</v>
      </c>
      <c r="G153" t="s">
        <v>135</v>
      </c>
      <c r="H153" s="3" t="str">
        <f t="shared" si="17"/>
        <v>25T</v>
      </c>
      <c r="I153" s="7" t="str">
        <f t="shared" si="18"/>
        <v>A</v>
      </c>
      <c r="J153" s="3" t="str">
        <f t="shared" si="19"/>
        <v>46T</v>
      </c>
      <c r="K153" s="4" t="str">
        <f t="shared" si="20"/>
        <v>A</v>
      </c>
      <c r="L153" s="3" t="str">
        <f t="shared" si="21"/>
        <v>58T</v>
      </c>
      <c r="M153" s="8" t="str">
        <f t="shared" si="22"/>
        <v>B</v>
      </c>
      <c r="N153" t="s">
        <v>23</v>
      </c>
      <c r="O153">
        <v>3</v>
      </c>
      <c r="P153" t="s">
        <v>24</v>
      </c>
      <c r="Q153" t="s">
        <v>25</v>
      </c>
      <c r="R153">
        <v>1.4470000000000001</v>
      </c>
      <c r="S153">
        <v>120</v>
      </c>
      <c r="T153">
        <v>6050</v>
      </c>
      <c r="U153" t="s">
        <v>111</v>
      </c>
      <c r="V153">
        <v>38</v>
      </c>
      <c r="W153">
        <v>1</v>
      </c>
      <c r="X153">
        <v>4022</v>
      </c>
      <c r="Y153" s="20" t="s">
        <v>684</v>
      </c>
      <c r="Z153" t="str">
        <f>IF(H153=$Z$2,I153,IF(J153=$Z$2,K153,IF(L153=$Z$2,M153,"-")))</f>
        <v>-</v>
      </c>
      <c r="AA153" t="str">
        <f>IF(H153=$AA$2,I153,IF(J153=$AA$2,K153,IF(L153=$AA$2,M153,"-")))</f>
        <v>-</v>
      </c>
      <c r="AB153" t="str">
        <f>IF(H153=$AB$2,I153,IF(J153=$AB$2,K153,IF(L153=$AB$2,M153,"-")))</f>
        <v>-</v>
      </c>
      <c r="AC153" t="str">
        <f>IF(H153=$AC$2,I153,IF(J153=$AC$2,K153,IF(L153=$AC$2,M153,"-")))</f>
        <v>-</v>
      </c>
      <c r="AD153" t="str">
        <f>IF(H153=$AD$2,I153,IF(J153=$AD$2,K153,IF(L153=$AD$2,M153,"-")))</f>
        <v>-</v>
      </c>
      <c r="AE153" t="str">
        <f>IF(H153=$AE$2,I153,IF(J153=$AE$2,K153,IF(L153=$AE$2,M153,"-")))</f>
        <v>A</v>
      </c>
      <c r="AF153" t="str">
        <f>IF(H153=$AF$2,I153,IF(J153=$AF$2,K153,IF(L153=$AF$2,M153,"-")))</f>
        <v>-</v>
      </c>
      <c r="AG153" t="str">
        <f>IF(H153=$AG$2,I153,IF(J153=$AG$2,K153,IF(L153=$AG$2,M153,"-")))</f>
        <v>A</v>
      </c>
      <c r="AH153" t="str">
        <f>IF(H153=$AH$2,I153,IF(J153=$AH$2,K153,IF(L153=$AH$2,M153,"-")))</f>
        <v>-</v>
      </c>
      <c r="AI153" t="str">
        <f>IF(H153=$AI$2,I153,IF(J153=$AI$2,K153,IF(L153=$AI$2,M153,"-")))</f>
        <v>-</v>
      </c>
      <c r="AJ153" t="str">
        <f>IF(H153=$AJ$2,I153,IF(J153=$AJ$2,K153,IF(L153=$AJ$2,M153,"-")))</f>
        <v>-</v>
      </c>
      <c r="AK153" t="str">
        <f>IF(H153=$AK$2,I153,IF(J153=$AK$2,K153,IF(L153=$AK$2,M153,"-")))</f>
        <v>B</v>
      </c>
      <c r="AL153" t="str">
        <f>IF(H153=$AL$2,I153,IF(J153=$AL$2,K153,IF(L153=$AL$2,M153,"-")))</f>
        <v>-</v>
      </c>
      <c r="AM153" t="str">
        <f>IF(H153=$AM$2,I153,IF(J153=$AM$2,K153,IF(L153=$AM$2,M153,"-")))</f>
        <v>-</v>
      </c>
      <c r="AN153" s="14">
        <f>COUNTIF(Z153:AM153,$AN$2)</f>
        <v>0</v>
      </c>
      <c r="AO153" s="14">
        <f>COUNTIF(Z153:AM153,$AO$2)</f>
        <v>2</v>
      </c>
      <c r="AP153" s="14">
        <f>COUNTIF(Z153:AM153,$AP$2)</f>
        <v>1</v>
      </c>
      <c r="AQ153" s="14">
        <f>COUNTIF(Z153:AM153,$AQ$2)</f>
        <v>0</v>
      </c>
      <c r="AR153" s="14">
        <f>COUNTIF(Z153:AM153,$AR$2)</f>
        <v>0</v>
      </c>
      <c r="AS153" s="14">
        <f>COUNTIF(Z153:AM153,$AS$2)</f>
        <v>0</v>
      </c>
      <c r="AT153" s="14">
        <f t="shared" si="24"/>
        <v>3</v>
      </c>
      <c r="AU153" t="str">
        <f t="shared" si="23"/>
        <v>Pass</v>
      </c>
    </row>
    <row r="154" spans="1:47" x14ac:dyDescent="0.25">
      <c r="A154" t="s">
        <v>163</v>
      </c>
      <c r="B154" t="s">
        <v>19</v>
      </c>
      <c r="C154" t="s">
        <v>20</v>
      </c>
      <c r="D154">
        <v>3939639</v>
      </c>
      <c r="E154" t="s">
        <v>164</v>
      </c>
      <c r="F154" t="s">
        <v>138</v>
      </c>
      <c r="G154" t="s">
        <v>152</v>
      </c>
      <c r="H154" s="3" t="str">
        <f t="shared" si="17"/>
        <v>20T</v>
      </c>
      <c r="I154" s="7" t="str">
        <f t="shared" si="18"/>
        <v>S</v>
      </c>
      <c r="J154" s="3" t="str">
        <f t="shared" si="19"/>
        <v>25T</v>
      </c>
      <c r="K154" s="4" t="str">
        <f t="shared" si="20"/>
        <v>B</v>
      </c>
      <c r="L154" s="3" t="str">
        <f t="shared" si="21"/>
        <v>46T</v>
      </c>
      <c r="M154" s="8" t="str">
        <f t="shared" si="22"/>
        <v>A</v>
      </c>
      <c r="N154" t="s">
        <v>165</v>
      </c>
      <c r="O154">
        <v>3</v>
      </c>
      <c r="P154" t="s">
        <v>24</v>
      </c>
      <c r="Q154" t="s">
        <v>25</v>
      </c>
      <c r="R154">
        <v>0.79010000000000002</v>
      </c>
      <c r="S154">
        <v>527</v>
      </c>
      <c r="T154">
        <v>23783</v>
      </c>
      <c r="U154" t="s">
        <v>44</v>
      </c>
      <c r="V154">
        <v>34</v>
      </c>
      <c r="W154">
        <v>1</v>
      </c>
      <c r="X154">
        <v>4022</v>
      </c>
      <c r="Y154" s="20" t="s">
        <v>684</v>
      </c>
      <c r="Z154" t="str">
        <f>IF(H154=$Z$2,I154,IF(J154=$Z$2,K154,IF(L154=$Z$2,M154,"-")))</f>
        <v>-</v>
      </c>
      <c r="AA154" t="str">
        <f>IF(H154=$AA$2,I154,IF(J154=$AA$2,K154,IF(L154=$AA$2,M154,"-")))</f>
        <v>S</v>
      </c>
      <c r="AB154" t="str">
        <f>IF(H154=$AB$2,I154,IF(J154=$AB$2,K154,IF(L154=$AB$2,M154,"-")))</f>
        <v>-</v>
      </c>
      <c r="AC154" t="str">
        <f>IF(H154=$AC$2,I154,IF(J154=$AC$2,K154,IF(L154=$AC$2,M154,"-")))</f>
        <v>-</v>
      </c>
      <c r="AD154" t="str">
        <f>IF(H154=$AD$2,I154,IF(J154=$AD$2,K154,IF(L154=$AD$2,M154,"-")))</f>
        <v>-</v>
      </c>
      <c r="AE154" t="str">
        <f>IF(H154=$AE$2,I154,IF(J154=$AE$2,K154,IF(L154=$AE$2,M154,"-")))</f>
        <v>B</v>
      </c>
      <c r="AF154" t="str">
        <f>IF(H154=$AF$2,I154,IF(J154=$AF$2,K154,IF(L154=$AF$2,M154,"-")))</f>
        <v>-</v>
      </c>
      <c r="AG154" t="str">
        <f>IF(H154=$AG$2,I154,IF(J154=$AG$2,K154,IF(L154=$AG$2,M154,"-")))</f>
        <v>A</v>
      </c>
      <c r="AH154" t="str">
        <f>IF(H154=$AH$2,I154,IF(J154=$AH$2,K154,IF(L154=$AH$2,M154,"-")))</f>
        <v>-</v>
      </c>
      <c r="AI154" t="str">
        <f>IF(H154=$AI$2,I154,IF(J154=$AI$2,K154,IF(L154=$AI$2,M154,"-")))</f>
        <v>-</v>
      </c>
      <c r="AJ154" t="str">
        <f>IF(H154=$AJ$2,I154,IF(J154=$AJ$2,K154,IF(L154=$AJ$2,M154,"-")))</f>
        <v>-</v>
      </c>
      <c r="AK154" t="str">
        <f>IF(H154=$AK$2,I154,IF(J154=$AK$2,K154,IF(L154=$AK$2,M154,"-")))</f>
        <v>-</v>
      </c>
      <c r="AL154" t="str">
        <f>IF(H154=$AL$2,I154,IF(J154=$AL$2,K154,IF(L154=$AL$2,M154,"-")))</f>
        <v>-</v>
      </c>
      <c r="AM154" t="str">
        <f>IF(H154=$AM$2,I154,IF(J154=$AM$2,K154,IF(L154=$AM$2,M154,"-")))</f>
        <v>-</v>
      </c>
      <c r="AN154" s="14">
        <f>COUNTIF(Z154:AM154,$AN$2)</f>
        <v>0</v>
      </c>
      <c r="AO154" s="14">
        <f>COUNTIF(Z154:AM154,$AO$2)</f>
        <v>1</v>
      </c>
      <c r="AP154" s="14">
        <f>COUNTIF(Z154:AM154,$AP$2)</f>
        <v>1</v>
      </c>
      <c r="AQ154" s="14">
        <f>COUNTIF(Z154:AM154,$AQ$2)</f>
        <v>0</v>
      </c>
      <c r="AR154" s="14">
        <f>COUNTIF(Z154:AM154,$AR$2)</f>
        <v>1</v>
      </c>
      <c r="AS154" s="14">
        <f>COUNTIF(Z154:AM154,$AS$2)</f>
        <v>0</v>
      </c>
      <c r="AT154" s="14">
        <f t="shared" si="24"/>
        <v>3</v>
      </c>
      <c r="AU154" t="str">
        <f t="shared" si="23"/>
        <v>Pass</v>
      </c>
    </row>
    <row r="155" spans="1:47" x14ac:dyDescent="0.25">
      <c r="A155" t="s">
        <v>166</v>
      </c>
      <c r="B155" t="s">
        <v>32</v>
      </c>
      <c r="C155" t="s">
        <v>20</v>
      </c>
      <c r="D155">
        <v>3939655</v>
      </c>
      <c r="E155" t="s">
        <v>148</v>
      </c>
      <c r="F155" t="s">
        <v>61</v>
      </c>
      <c r="G155" t="s">
        <v>96</v>
      </c>
      <c r="H155" s="3" t="str">
        <f t="shared" si="17"/>
        <v>23T</v>
      </c>
      <c r="I155" s="7" t="str">
        <f t="shared" si="18"/>
        <v>A</v>
      </c>
      <c r="J155" s="3" t="str">
        <f t="shared" si="19"/>
        <v>46T</v>
      </c>
      <c r="K155" s="4" t="str">
        <f t="shared" si="20"/>
        <v>A</v>
      </c>
      <c r="L155" s="3" t="str">
        <f t="shared" si="21"/>
        <v>72T</v>
      </c>
      <c r="M155" s="8" t="str">
        <f t="shared" si="22"/>
        <v>B</v>
      </c>
      <c r="N155" t="s">
        <v>23</v>
      </c>
      <c r="O155">
        <v>3</v>
      </c>
      <c r="P155" t="s">
        <v>24</v>
      </c>
      <c r="Q155" t="s">
        <v>25</v>
      </c>
      <c r="R155">
        <v>1.3784000000000001</v>
      </c>
      <c r="S155">
        <v>144</v>
      </c>
      <c r="T155">
        <v>7357</v>
      </c>
      <c r="U155" t="s">
        <v>44</v>
      </c>
      <c r="V155">
        <v>30</v>
      </c>
      <c r="W155">
        <v>1</v>
      </c>
      <c r="X155">
        <v>4022</v>
      </c>
      <c r="Y155" s="20" t="s">
        <v>684</v>
      </c>
      <c r="Z155" t="str">
        <f>IF(H155=$Z$2,I155,IF(J155=$Z$2,K155,IF(L155=$Z$2,M155,"-")))</f>
        <v>-</v>
      </c>
      <c r="AA155" t="str">
        <f>IF(H155=$AA$2,I155,IF(J155=$AA$2,K155,IF(L155=$AA$2,M155,"-")))</f>
        <v>-</v>
      </c>
      <c r="AB155" t="str">
        <f>IF(H155=$AB$2,I155,IF(J155=$AB$2,K155,IF(L155=$AB$2,M155,"-")))</f>
        <v>-</v>
      </c>
      <c r="AC155" t="str">
        <f>IF(H155=$AC$2,I155,IF(J155=$AC$2,K155,IF(L155=$AC$2,M155,"-")))</f>
        <v>A</v>
      </c>
      <c r="AD155" t="str">
        <f>IF(H155=$AD$2,I155,IF(J155=$AD$2,K155,IF(L155=$AD$2,M155,"-")))</f>
        <v>-</v>
      </c>
      <c r="AE155" t="str">
        <f>IF(H155=$AE$2,I155,IF(J155=$AE$2,K155,IF(L155=$AE$2,M155,"-")))</f>
        <v>-</v>
      </c>
      <c r="AF155" t="str">
        <f>IF(H155=$AF$2,I155,IF(J155=$AF$2,K155,IF(L155=$AF$2,M155,"-")))</f>
        <v>-</v>
      </c>
      <c r="AG155" t="str">
        <f>IF(H155=$AG$2,I155,IF(J155=$AG$2,K155,IF(L155=$AG$2,M155,"-")))</f>
        <v>A</v>
      </c>
      <c r="AH155" t="str">
        <f>IF(H155=$AH$2,I155,IF(J155=$AH$2,K155,IF(L155=$AH$2,M155,"-")))</f>
        <v>-</v>
      </c>
      <c r="AI155" t="str">
        <f>IF(H155=$AI$2,I155,IF(J155=$AI$2,K155,IF(L155=$AI$2,M155,"-")))</f>
        <v>-</v>
      </c>
      <c r="AJ155" t="str">
        <f>IF(H155=$AJ$2,I155,IF(J155=$AJ$2,K155,IF(L155=$AJ$2,M155,"-")))</f>
        <v>-</v>
      </c>
      <c r="AK155" t="str">
        <f>IF(H155=$AK$2,I155,IF(J155=$AK$2,K155,IF(L155=$AK$2,M155,"-")))</f>
        <v>-</v>
      </c>
      <c r="AL155" t="str">
        <f>IF(H155=$AL$2,I155,IF(J155=$AL$2,K155,IF(L155=$AL$2,M155,"-")))</f>
        <v>B</v>
      </c>
      <c r="AM155" t="str">
        <f>IF(H155=$AM$2,I155,IF(J155=$AM$2,K155,IF(L155=$AM$2,M155,"-")))</f>
        <v>-</v>
      </c>
      <c r="AN155" s="14">
        <f>COUNTIF(Z155:AM155,$AN$2)</f>
        <v>0</v>
      </c>
      <c r="AO155" s="14">
        <f>COUNTIF(Z155:AM155,$AO$2)</f>
        <v>2</v>
      </c>
      <c r="AP155" s="14">
        <f>COUNTIF(Z155:AM155,$AP$2)</f>
        <v>1</v>
      </c>
      <c r="AQ155" s="14">
        <f>COUNTIF(Z155:AM155,$AQ$2)</f>
        <v>0</v>
      </c>
      <c r="AR155" s="14">
        <f>COUNTIF(Z155:AM155,$AR$2)</f>
        <v>0</v>
      </c>
      <c r="AS155" s="14">
        <f>COUNTIF(Z155:AM155,$AS$2)</f>
        <v>0</v>
      </c>
      <c r="AT155" s="14">
        <f t="shared" si="24"/>
        <v>3</v>
      </c>
      <c r="AU155" t="str">
        <f t="shared" si="23"/>
        <v>Pass</v>
      </c>
    </row>
    <row r="156" spans="1:47" x14ac:dyDescent="0.25">
      <c r="A156" t="s">
        <v>167</v>
      </c>
      <c r="B156" t="s">
        <v>32</v>
      </c>
      <c r="C156" t="s">
        <v>20</v>
      </c>
      <c r="D156">
        <v>3939674</v>
      </c>
      <c r="E156" t="s">
        <v>103</v>
      </c>
      <c r="F156" t="s">
        <v>105</v>
      </c>
      <c r="G156" t="s">
        <v>158</v>
      </c>
      <c r="H156" s="3" t="str">
        <f t="shared" si="17"/>
        <v>25T</v>
      </c>
      <c r="I156" s="7" t="str">
        <f t="shared" si="18"/>
        <v>A</v>
      </c>
      <c r="J156" s="3" t="str">
        <f t="shared" si="19"/>
        <v>58T</v>
      </c>
      <c r="K156" s="4" t="str">
        <f t="shared" si="20"/>
        <v>A</v>
      </c>
      <c r="L156" s="3" t="str">
        <f t="shared" si="21"/>
        <v>72T</v>
      </c>
      <c r="M156" s="8" t="str">
        <f t="shared" si="22"/>
        <v>A</v>
      </c>
      <c r="N156" t="s">
        <v>159</v>
      </c>
      <c r="O156">
        <v>3</v>
      </c>
      <c r="P156" t="s">
        <v>24</v>
      </c>
      <c r="Q156" t="s">
        <v>25</v>
      </c>
      <c r="R156">
        <v>1.7889999999999999</v>
      </c>
      <c r="S156">
        <v>20</v>
      </c>
      <c r="T156">
        <v>1689</v>
      </c>
      <c r="U156" t="s">
        <v>44</v>
      </c>
      <c r="V156">
        <v>46</v>
      </c>
      <c r="W156">
        <v>1</v>
      </c>
      <c r="X156">
        <v>4022</v>
      </c>
      <c r="Y156" s="20" t="s">
        <v>684</v>
      </c>
      <c r="Z156" t="str">
        <f>IF(H156=$Z$2,I156,IF(J156=$Z$2,K156,IF(L156=$Z$2,M156,"-")))</f>
        <v>-</v>
      </c>
      <c r="AA156" t="str">
        <f>IF(H156=$AA$2,I156,IF(J156=$AA$2,K156,IF(L156=$AA$2,M156,"-")))</f>
        <v>-</v>
      </c>
      <c r="AB156" t="str">
        <f>IF(H156=$AB$2,I156,IF(J156=$AB$2,K156,IF(L156=$AB$2,M156,"-")))</f>
        <v>-</v>
      </c>
      <c r="AC156" t="str">
        <f>IF(H156=$AC$2,I156,IF(J156=$AC$2,K156,IF(L156=$AC$2,M156,"-")))</f>
        <v>-</v>
      </c>
      <c r="AD156" t="str">
        <f>IF(H156=$AD$2,I156,IF(J156=$AD$2,K156,IF(L156=$AD$2,M156,"-")))</f>
        <v>-</v>
      </c>
      <c r="AE156" t="str">
        <f>IF(H156=$AE$2,I156,IF(J156=$AE$2,K156,IF(L156=$AE$2,M156,"-")))</f>
        <v>A</v>
      </c>
      <c r="AF156" t="str">
        <f>IF(H156=$AF$2,I156,IF(J156=$AF$2,K156,IF(L156=$AF$2,M156,"-")))</f>
        <v>-</v>
      </c>
      <c r="AG156" t="str">
        <f>IF(H156=$AG$2,I156,IF(J156=$AG$2,K156,IF(L156=$AG$2,M156,"-")))</f>
        <v>-</v>
      </c>
      <c r="AH156" t="str">
        <f>IF(H156=$AH$2,I156,IF(J156=$AH$2,K156,IF(L156=$AH$2,M156,"-")))</f>
        <v>-</v>
      </c>
      <c r="AI156" t="str">
        <f>IF(H156=$AI$2,I156,IF(J156=$AI$2,K156,IF(L156=$AI$2,M156,"-")))</f>
        <v>-</v>
      </c>
      <c r="AJ156" t="str">
        <f>IF(H156=$AJ$2,I156,IF(J156=$AJ$2,K156,IF(L156=$AJ$2,M156,"-")))</f>
        <v>-</v>
      </c>
      <c r="AK156" t="str">
        <f>IF(H156=$AK$2,I156,IF(J156=$AK$2,K156,IF(L156=$AK$2,M156,"-")))</f>
        <v>A</v>
      </c>
      <c r="AL156" t="str">
        <f>IF(H156=$AL$2,I156,IF(J156=$AL$2,K156,IF(L156=$AL$2,M156,"-")))</f>
        <v>A</v>
      </c>
      <c r="AM156" t="str">
        <f>IF(H156=$AM$2,I156,IF(J156=$AM$2,K156,IF(L156=$AM$2,M156,"-")))</f>
        <v>-</v>
      </c>
      <c r="AN156" s="14">
        <f>COUNTIF(Z156:AM156,$AN$2)</f>
        <v>0</v>
      </c>
      <c r="AO156" s="14">
        <f>COUNTIF(Z156:AM156,$AO$2)</f>
        <v>3</v>
      </c>
      <c r="AP156" s="14">
        <f>COUNTIF(Z156:AM156,$AP$2)</f>
        <v>0</v>
      </c>
      <c r="AQ156" s="14">
        <f>COUNTIF(Z156:AM156,$AQ$2)</f>
        <v>0</v>
      </c>
      <c r="AR156" s="14">
        <f>COUNTIF(Z156:AM156,$AR$2)</f>
        <v>0</v>
      </c>
      <c r="AS156" s="14">
        <f>COUNTIF(Z156:AM156,$AS$2)</f>
        <v>0</v>
      </c>
      <c r="AT156" s="14">
        <f t="shared" si="24"/>
        <v>3</v>
      </c>
      <c r="AU156" t="str">
        <f t="shared" si="23"/>
        <v>Pass</v>
      </c>
    </row>
    <row r="157" spans="1:47" x14ac:dyDescent="0.25">
      <c r="A157" t="s">
        <v>168</v>
      </c>
      <c r="B157" t="s">
        <v>19</v>
      </c>
      <c r="C157" t="s">
        <v>20</v>
      </c>
      <c r="D157">
        <v>3939690</v>
      </c>
      <c r="E157" t="s">
        <v>122</v>
      </c>
      <c r="F157" t="s">
        <v>152</v>
      </c>
      <c r="G157" t="s">
        <v>169</v>
      </c>
      <c r="H157" s="3" t="str">
        <f t="shared" si="17"/>
        <v>25T</v>
      </c>
      <c r="I157" s="7" t="str">
        <f t="shared" si="18"/>
        <v>A</v>
      </c>
      <c r="J157" s="3" t="str">
        <f t="shared" si="19"/>
        <v>46T</v>
      </c>
      <c r="K157" s="4" t="str">
        <f t="shared" si="20"/>
        <v>A</v>
      </c>
      <c r="L157" s="3" t="str">
        <f t="shared" si="21"/>
        <v>58T</v>
      </c>
      <c r="M157" s="8" t="str">
        <f t="shared" si="22"/>
        <v>A</v>
      </c>
      <c r="N157" t="s">
        <v>159</v>
      </c>
      <c r="O157">
        <v>3</v>
      </c>
      <c r="P157" t="s">
        <v>24</v>
      </c>
      <c r="Q157" t="s">
        <v>25</v>
      </c>
      <c r="R157">
        <v>1.5528999999999999</v>
      </c>
      <c r="S157">
        <v>75</v>
      </c>
      <c r="T157">
        <v>4252</v>
      </c>
      <c r="U157" t="s">
        <v>44</v>
      </c>
      <c r="V157">
        <v>40</v>
      </c>
      <c r="W157">
        <v>1</v>
      </c>
      <c r="X157">
        <v>4022</v>
      </c>
      <c r="Y157" s="20" t="s">
        <v>684</v>
      </c>
      <c r="Z157" t="str">
        <f>IF(H157=$Z$2,I157,IF(J157=$Z$2,K157,IF(L157=$Z$2,M157,"-")))</f>
        <v>-</v>
      </c>
      <c r="AA157" t="str">
        <f>IF(H157=$AA$2,I157,IF(J157=$AA$2,K157,IF(L157=$AA$2,M157,"-")))</f>
        <v>-</v>
      </c>
      <c r="AB157" t="str">
        <f>IF(H157=$AB$2,I157,IF(J157=$AB$2,K157,IF(L157=$AB$2,M157,"-")))</f>
        <v>-</v>
      </c>
      <c r="AC157" t="str">
        <f>IF(H157=$AC$2,I157,IF(J157=$AC$2,K157,IF(L157=$AC$2,M157,"-")))</f>
        <v>-</v>
      </c>
      <c r="AD157" t="str">
        <f>IF(H157=$AD$2,I157,IF(J157=$AD$2,K157,IF(L157=$AD$2,M157,"-")))</f>
        <v>-</v>
      </c>
      <c r="AE157" t="str">
        <f>IF(H157=$AE$2,I157,IF(J157=$AE$2,K157,IF(L157=$AE$2,M157,"-")))</f>
        <v>A</v>
      </c>
      <c r="AF157" t="str">
        <f>IF(H157=$AF$2,I157,IF(J157=$AF$2,K157,IF(L157=$AF$2,M157,"-")))</f>
        <v>-</v>
      </c>
      <c r="AG157" t="str">
        <f>IF(H157=$AG$2,I157,IF(J157=$AG$2,K157,IF(L157=$AG$2,M157,"-")))</f>
        <v>A</v>
      </c>
      <c r="AH157" t="str">
        <f>IF(H157=$AH$2,I157,IF(J157=$AH$2,K157,IF(L157=$AH$2,M157,"-")))</f>
        <v>-</v>
      </c>
      <c r="AI157" t="str">
        <f>IF(H157=$AI$2,I157,IF(J157=$AI$2,K157,IF(L157=$AI$2,M157,"-")))</f>
        <v>-</v>
      </c>
      <c r="AJ157" t="str">
        <f>IF(H157=$AJ$2,I157,IF(J157=$AJ$2,K157,IF(L157=$AJ$2,M157,"-")))</f>
        <v>-</v>
      </c>
      <c r="AK157" t="str">
        <f>IF(H157=$AK$2,I157,IF(J157=$AK$2,K157,IF(L157=$AK$2,M157,"-")))</f>
        <v>A</v>
      </c>
      <c r="AL157" t="str">
        <f>IF(H157=$AL$2,I157,IF(J157=$AL$2,K157,IF(L157=$AL$2,M157,"-")))</f>
        <v>-</v>
      </c>
      <c r="AM157" t="str">
        <f>IF(H157=$AM$2,I157,IF(J157=$AM$2,K157,IF(L157=$AM$2,M157,"-")))</f>
        <v>-</v>
      </c>
      <c r="AN157" s="14">
        <f>COUNTIF(Z157:AM157,$AN$2)</f>
        <v>0</v>
      </c>
      <c r="AO157" s="14">
        <f>COUNTIF(Z157:AM157,$AO$2)</f>
        <v>3</v>
      </c>
      <c r="AP157" s="14">
        <f>COUNTIF(Z157:AM157,$AP$2)</f>
        <v>0</v>
      </c>
      <c r="AQ157" s="14">
        <f>COUNTIF(Z157:AM157,$AQ$2)</f>
        <v>0</v>
      </c>
      <c r="AR157" s="14">
        <f>COUNTIF(Z157:AM157,$AR$2)</f>
        <v>0</v>
      </c>
      <c r="AS157" s="14">
        <f>COUNTIF(Z157:AM157,$AS$2)</f>
        <v>0</v>
      </c>
      <c r="AT157" s="14">
        <f t="shared" si="24"/>
        <v>3</v>
      </c>
      <c r="AU157" t="str">
        <f t="shared" si="23"/>
        <v>Pass</v>
      </c>
    </row>
    <row r="158" spans="1:47" x14ac:dyDescent="0.25">
      <c r="A158" t="s">
        <v>176</v>
      </c>
      <c r="B158" t="s">
        <v>19</v>
      </c>
      <c r="C158" t="s">
        <v>20</v>
      </c>
      <c r="D158">
        <v>3939712</v>
      </c>
      <c r="E158" t="s">
        <v>138</v>
      </c>
      <c r="F158" t="s">
        <v>177</v>
      </c>
      <c r="G158" t="s">
        <v>118</v>
      </c>
      <c r="H158" s="3" t="str">
        <f t="shared" si="17"/>
        <v>25T</v>
      </c>
      <c r="I158" s="7" t="str">
        <f t="shared" si="18"/>
        <v>B</v>
      </c>
      <c r="J158" s="3" t="str">
        <f t="shared" si="19"/>
        <v>46T</v>
      </c>
      <c r="K158" s="4" t="str">
        <f t="shared" si="20"/>
        <v>A</v>
      </c>
      <c r="L158" s="3" t="str">
        <f t="shared" si="21"/>
        <v>58T</v>
      </c>
      <c r="M158" s="8" t="str">
        <f t="shared" si="22"/>
        <v>B</v>
      </c>
      <c r="N158" t="s">
        <v>63</v>
      </c>
      <c r="O158">
        <v>3</v>
      </c>
      <c r="P158" t="s">
        <v>24</v>
      </c>
      <c r="Q158" t="s">
        <v>25</v>
      </c>
      <c r="R158">
        <v>1.1346000000000001</v>
      </c>
      <c r="S158">
        <v>288</v>
      </c>
      <c r="T158">
        <v>13243</v>
      </c>
      <c r="U158" t="s">
        <v>44</v>
      </c>
      <c r="V158">
        <v>30</v>
      </c>
      <c r="W158">
        <v>1</v>
      </c>
      <c r="X158">
        <v>4022</v>
      </c>
      <c r="Y158" s="20" t="s">
        <v>684</v>
      </c>
      <c r="Z158" t="str">
        <f>IF(H158=$Z$2,I158,IF(J158=$Z$2,K158,IF(L158=$Z$2,M158,"-")))</f>
        <v>-</v>
      </c>
      <c r="AA158" t="str">
        <f>IF(H158=$AA$2,I158,IF(J158=$AA$2,K158,IF(L158=$AA$2,M158,"-")))</f>
        <v>-</v>
      </c>
      <c r="AB158" t="str">
        <f>IF(H158=$AB$2,I158,IF(J158=$AB$2,K158,IF(L158=$AB$2,M158,"-")))</f>
        <v>-</v>
      </c>
      <c r="AC158" t="str">
        <f>IF(H158=$AC$2,I158,IF(J158=$AC$2,K158,IF(L158=$AC$2,M158,"-")))</f>
        <v>-</v>
      </c>
      <c r="AD158" t="str">
        <f>IF(H158=$AD$2,I158,IF(J158=$AD$2,K158,IF(L158=$AD$2,M158,"-")))</f>
        <v>-</v>
      </c>
      <c r="AE158" t="str">
        <f>IF(H158=$AE$2,I158,IF(J158=$AE$2,K158,IF(L158=$AE$2,M158,"-")))</f>
        <v>B</v>
      </c>
      <c r="AF158" t="str">
        <f>IF(H158=$AF$2,I158,IF(J158=$AF$2,K158,IF(L158=$AF$2,M158,"-")))</f>
        <v>-</v>
      </c>
      <c r="AG158" t="str">
        <f>IF(H158=$AG$2,I158,IF(J158=$AG$2,K158,IF(L158=$AG$2,M158,"-")))</f>
        <v>A</v>
      </c>
      <c r="AH158" t="str">
        <f>IF(H158=$AH$2,I158,IF(J158=$AH$2,K158,IF(L158=$AH$2,M158,"-")))</f>
        <v>-</v>
      </c>
      <c r="AI158" t="str">
        <f>IF(H158=$AI$2,I158,IF(J158=$AI$2,K158,IF(L158=$AI$2,M158,"-")))</f>
        <v>-</v>
      </c>
      <c r="AJ158" t="str">
        <f>IF(H158=$AJ$2,I158,IF(J158=$AJ$2,K158,IF(L158=$AJ$2,M158,"-")))</f>
        <v>-</v>
      </c>
      <c r="AK158" t="str">
        <f>IF(H158=$AK$2,I158,IF(J158=$AK$2,K158,IF(L158=$AK$2,M158,"-")))</f>
        <v>B</v>
      </c>
      <c r="AL158" t="str">
        <f>IF(H158=$AL$2,I158,IF(J158=$AL$2,K158,IF(L158=$AL$2,M158,"-")))</f>
        <v>-</v>
      </c>
      <c r="AM158" t="str">
        <f>IF(H158=$AM$2,I158,IF(J158=$AM$2,K158,IF(L158=$AM$2,M158,"-")))</f>
        <v>-</v>
      </c>
      <c r="AN158" s="14">
        <f>COUNTIF(Z158:AM158,$AN$2)</f>
        <v>0</v>
      </c>
      <c r="AO158" s="14">
        <f>COUNTIF(Z158:AM158,$AO$2)</f>
        <v>1</v>
      </c>
      <c r="AP158" s="14">
        <f>COUNTIF(Z158:AM158,$AP$2)</f>
        <v>2</v>
      </c>
      <c r="AQ158" s="14">
        <f>COUNTIF(Z158:AM158,$AQ$2)</f>
        <v>0</v>
      </c>
      <c r="AR158" s="14">
        <f>COUNTIF(Z158:AM158,$AR$2)</f>
        <v>0</v>
      </c>
      <c r="AS158" s="14">
        <f>COUNTIF(Z158:AM158,$AS$2)</f>
        <v>0</v>
      </c>
      <c r="AT158" s="14">
        <f t="shared" si="24"/>
        <v>3</v>
      </c>
      <c r="AU158" t="str">
        <f t="shared" si="23"/>
        <v>Pass</v>
      </c>
    </row>
    <row r="159" spans="1:47" x14ac:dyDescent="0.25">
      <c r="A159" t="s">
        <v>347</v>
      </c>
      <c r="B159" t="s">
        <v>32</v>
      </c>
      <c r="C159" t="s">
        <v>20</v>
      </c>
      <c r="D159">
        <v>3939728</v>
      </c>
      <c r="E159" s="3" t="s">
        <v>348</v>
      </c>
      <c r="F159" s="3" t="s">
        <v>349</v>
      </c>
      <c r="G159" s="3" t="s">
        <v>238</v>
      </c>
      <c r="H159" s="3" t="str">
        <f t="shared" ref="H159:H183" si="25">LEFT(E159,3)</f>
        <v>25T</v>
      </c>
      <c r="I159" s="7" t="str">
        <f t="shared" ref="I159:I183" si="26">MID(E159,5,1)</f>
        <v>F</v>
      </c>
      <c r="J159" s="3" t="str">
        <f t="shared" ref="J159:J183" si="27">LEFT(F159,3)</f>
        <v>58T</v>
      </c>
      <c r="K159" s="4" t="str">
        <f t="shared" ref="K159:K183" si="28">MID(F159,5,1)</f>
        <v>S</v>
      </c>
      <c r="L159" s="3" t="str">
        <f t="shared" ref="L159:L183" si="29">LEFT(G159,3)</f>
        <v>72T</v>
      </c>
      <c r="M159" s="8" t="str">
        <f t="shared" ref="M159:M183" si="30">MID(G159,5,1)</f>
        <v>F</v>
      </c>
      <c r="N159" t="s">
        <v>35</v>
      </c>
      <c r="O159">
        <v>1</v>
      </c>
      <c r="P159" t="s">
        <v>22</v>
      </c>
      <c r="Q159" s="5" t="s">
        <v>25</v>
      </c>
      <c r="R159">
        <v>0</v>
      </c>
      <c r="U159" t="s">
        <v>31</v>
      </c>
      <c r="V159">
        <v>20</v>
      </c>
      <c r="W159">
        <v>2</v>
      </c>
      <c r="X159">
        <v>4093</v>
      </c>
      <c r="Y159" s="20" t="s">
        <v>688</v>
      </c>
      <c r="Z159" t="str">
        <f>IF(H159=$Z$2,I159,IF(J159=$Z$2,K159,IF(L159=$Z$2,M159,"-")))</f>
        <v>-</v>
      </c>
      <c r="AA159" t="str">
        <f>IF(H159=$AA$2,I159,IF(J159=$AA$2,K159,IF(L159=$AA$2,M159,"-")))</f>
        <v>-</v>
      </c>
      <c r="AB159" t="str">
        <f>IF(H159=$AB$2,I159,IF(J159=$AB$2,K159,IF(L159=$AB$2,M159,"-")))</f>
        <v>-</v>
      </c>
      <c r="AC159" t="str">
        <f>IF(H159=$AC$2,I159,IF(J159=$AC$2,K159,IF(L159=$AC$2,M159,"-")))</f>
        <v>-</v>
      </c>
      <c r="AD159" t="str">
        <f>IF(H159=$AD$2,I159,IF(J159=$AD$2,K159,IF(L159=$AD$2,M159,"-")))</f>
        <v>-</v>
      </c>
      <c r="AE159" t="str">
        <f>IF(H159=$AE$2,I159,IF(J159=$AE$2,K159,IF(L159=$AE$2,M159,"-")))</f>
        <v>F</v>
      </c>
      <c r="AF159" t="str">
        <f>IF(H159=$AF$2,I159,IF(J159=$AF$2,K159,IF(L159=$AF$2,M159,"-")))</f>
        <v>-</v>
      </c>
      <c r="AG159" t="str">
        <f>IF(H159=$AG$2,I159,IF(J159=$AG$2,K159,IF(L159=$AG$2,M159,"-")))</f>
        <v>-</v>
      </c>
      <c r="AH159" t="str">
        <f>IF(H159=$AH$2,I159,IF(J159=$AH$2,K159,IF(L159=$AH$2,M159,"-")))</f>
        <v>-</v>
      </c>
      <c r="AI159" t="str">
        <f>IF(H159=$AI$2,I159,IF(J159=$AI$2,K159,IF(L159=$AI$2,M159,"-")))</f>
        <v>-</v>
      </c>
      <c r="AJ159" t="str">
        <f>IF(H159=$AJ$2,I159,IF(J159=$AJ$2,K159,IF(L159=$AJ$2,M159,"-")))</f>
        <v>-</v>
      </c>
      <c r="AK159" t="str">
        <f>IF(H159=$AK$2,I159,IF(J159=$AK$2,K159,IF(L159=$AK$2,M159,"-")))</f>
        <v>S</v>
      </c>
      <c r="AL159" t="str">
        <f>IF(H159=$AL$2,I159,IF(J159=$AL$2,K159,IF(L159=$AL$2,M159,"-")))</f>
        <v>F</v>
      </c>
      <c r="AM159" t="str">
        <f>IF(H159=$AM$2,I159,IF(J159=$AM$2,K159,IF(L159=$AM$2,M159,"-")))</f>
        <v>-</v>
      </c>
      <c r="AN159" s="14">
        <f>COUNTIF(Z159:AM159,$AN$2)</f>
        <v>0</v>
      </c>
      <c r="AO159" s="14">
        <f>COUNTIF(Z159:AM159,$AO$2)</f>
        <v>0</v>
      </c>
      <c r="AP159" s="14">
        <f>COUNTIF(Z159:AM159,$AP$2)</f>
        <v>0</v>
      </c>
      <c r="AQ159" s="14">
        <f>COUNTIF(Z159:AM159,$AQ$2)</f>
        <v>0</v>
      </c>
      <c r="AR159" s="14">
        <f>COUNTIF(Z159:AM159,$AR$2)</f>
        <v>1</v>
      </c>
      <c r="AS159" s="14">
        <f>COUNTIF(Z159:AM159,$AS$2)</f>
        <v>2</v>
      </c>
      <c r="AT159" s="14">
        <f t="shared" si="24"/>
        <v>1</v>
      </c>
      <c r="AU159" t="str">
        <f t="shared" si="23"/>
        <v>Fail</v>
      </c>
    </row>
    <row r="160" spans="1:47" x14ac:dyDescent="0.25">
      <c r="A160" s="1" t="s">
        <v>350</v>
      </c>
      <c r="B160" t="s">
        <v>32</v>
      </c>
      <c r="C160" t="s">
        <v>20</v>
      </c>
      <c r="D160">
        <v>3939736</v>
      </c>
      <c r="E160" t="s">
        <v>27</v>
      </c>
      <c r="F160" t="s">
        <v>131</v>
      </c>
      <c r="G160" t="s">
        <v>89</v>
      </c>
      <c r="H160" s="3" t="str">
        <f t="shared" si="25"/>
        <v>25T</v>
      </c>
      <c r="I160" s="7" t="str">
        <f t="shared" si="26"/>
        <v>S</v>
      </c>
      <c r="J160" s="3" t="str">
        <f t="shared" si="27"/>
        <v>58T</v>
      </c>
      <c r="K160" s="4" t="str">
        <f t="shared" si="28"/>
        <v>C</v>
      </c>
      <c r="L160" s="3" t="str">
        <f t="shared" si="29"/>
        <v>72T</v>
      </c>
      <c r="M160" s="8" t="str">
        <f t="shared" si="30"/>
        <v>C</v>
      </c>
      <c r="N160" t="s">
        <v>43</v>
      </c>
      <c r="O160">
        <v>3</v>
      </c>
      <c r="P160" t="s">
        <v>24</v>
      </c>
      <c r="Q160" t="s">
        <v>25</v>
      </c>
      <c r="R160">
        <v>4.2500000000000003E-2</v>
      </c>
      <c r="S160">
        <v>1303</v>
      </c>
      <c r="T160">
        <v>51475</v>
      </c>
      <c r="U160" t="s">
        <v>31</v>
      </c>
      <c r="V160">
        <v>26</v>
      </c>
      <c r="W160">
        <v>2</v>
      </c>
      <c r="X160">
        <v>4093</v>
      </c>
      <c r="Y160" s="20" t="s">
        <v>688</v>
      </c>
      <c r="Z160" t="str">
        <f>IF(H160=$Z$2,I160,IF(J160=$Z$2,K160,IF(L160=$Z$2,M160,"-")))</f>
        <v>-</v>
      </c>
      <c r="AA160" t="str">
        <f>IF(H160=$AA$2,I160,IF(J160=$AA$2,K160,IF(L160=$AA$2,M160,"-")))</f>
        <v>-</v>
      </c>
      <c r="AB160" t="str">
        <f>IF(H160=$AB$2,I160,IF(J160=$AB$2,K160,IF(L160=$AB$2,M160,"-")))</f>
        <v>-</v>
      </c>
      <c r="AC160" t="str">
        <f>IF(H160=$AC$2,I160,IF(J160=$AC$2,K160,IF(L160=$AC$2,M160,"-")))</f>
        <v>-</v>
      </c>
      <c r="AD160" t="str">
        <f>IF(H160=$AD$2,I160,IF(J160=$AD$2,K160,IF(L160=$AD$2,M160,"-")))</f>
        <v>-</v>
      </c>
      <c r="AE160" t="str">
        <f>IF(H160=$AE$2,I160,IF(J160=$AE$2,K160,IF(L160=$AE$2,M160,"-")))</f>
        <v>S</v>
      </c>
      <c r="AF160" t="str">
        <f>IF(H160=$AF$2,I160,IF(J160=$AF$2,K160,IF(L160=$AF$2,M160,"-")))</f>
        <v>-</v>
      </c>
      <c r="AG160" t="str">
        <f>IF(H160=$AG$2,I160,IF(J160=$AG$2,K160,IF(L160=$AG$2,M160,"-")))</f>
        <v>-</v>
      </c>
      <c r="AH160" t="str">
        <f>IF(H160=$AH$2,I160,IF(J160=$AH$2,K160,IF(L160=$AH$2,M160,"-")))</f>
        <v>-</v>
      </c>
      <c r="AI160" t="str">
        <f>IF(H160=$AI$2,I160,IF(J160=$AI$2,K160,IF(L160=$AI$2,M160,"-")))</f>
        <v>-</v>
      </c>
      <c r="AJ160" t="str">
        <f>IF(H160=$AJ$2,I160,IF(J160=$AJ$2,K160,IF(L160=$AJ$2,M160,"-")))</f>
        <v>-</v>
      </c>
      <c r="AK160" t="str">
        <f>IF(H160=$AK$2,I160,IF(J160=$AK$2,K160,IF(L160=$AK$2,M160,"-")))</f>
        <v>C</v>
      </c>
      <c r="AL160" t="str">
        <f>IF(H160=$AL$2,I160,IF(J160=$AL$2,K160,IF(L160=$AL$2,M160,"-")))</f>
        <v>C</v>
      </c>
      <c r="AM160" t="str">
        <f>IF(H160=$AM$2,I160,IF(J160=$AM$2,K160,IF(L160=$AM$2,M160,"-")))</f>
        <v>-</v>
      </c>
      <c r="AN160" s="14">
        <f>COUNTIF(Z160:AM160,$AN$2)</f>
        <v>0</v>
      </c>
      <c r="AO160" s="14">
        <f>COUNTIF(Z160:AM160,$AO$2)</f>
        <v>0</v>
      </c>
      <c r="AP160" s="14">
        <f>COUNTIF(Z160:AM160,$AP$2)</f>
        <v>0</v>
      </c>
      <c r="AQ160" s="14">
        <f>COUNTIF(Z160:AM160,$AQ$2)</f>
        <v>2</v>
      </c>
      <c r="AR160" s="14">
        <f>COUNTIF(Z160:AM160,$AR$2)</f>
        <v>1</v>
      </c>
      <c r="AS160" s="14">
        <f>COUNTIF(Z160:AM160,$AS$2)</f>
        <v>0</v>
      </c>
      <c r="AT160" s="14">
        <f t="shared" si="24"/>
        <v>3</v>
      </c>
      <c r="AU160" t="str">
        <f t="shared" ref="AU160:AU184" si="31">IF(AN160&gt;0,"ab",IF(AT160=3,"Pass","Fail"))</f>
        <v>Pass</v>
      </c>
    </row>
    <row r="161" spans="1:47" x14ac:dyDescent="0.25">
      <c r="A161" s="1" t="s">
        <v>351</v>
      </c>
      <c r="B161" t="s">
        <v>19</v>
      </c>
      <c r="C161" t="s">
        <v>20</v>
      </c>
      <c r="D161">
        <v>3939745</v>
      </c>
      <c r="E161" t="s">
        <v>47</v>
      </c>
      <c r="F161" t="s">
        <v>352</v>
      </c>
      <c r="G161" t="s">
        <v>192</v>
      </c>
      <c r="H161" s="3" t="str">
        <f t="shared" si="25"/>
        <v>25T</v>
      </c>
      <c r="I161" s="7" t="str">
        <f t="shared" si="26"/>
        <v>C</v>
      </c>
      <c r="J161" s="3" t="str">
        <f t="shared" si="27"/>
        <v>51T</v>
      </c>
      <c r="K161" s="4" t="str">
        <f t="shared" si="28"/>
        <v>F</v>
      </c>
      <c r="L161" s="3" t="str">
        <f t="shared" si="29"/>
        <v>72T</v>
      </c>
      <c r="M161" s="8" t="str">
        <f t="shared" si="30"/>
        <v>S</v>
      </c>
      <c r="N161" t="s">
        <v>33</v>
      </c>
      <c r="O161">
        <v>2</v>
      </c>
      <c r="P161" t="s">
        <v>34</v>
      </c>
      <c r="Q161" t="s">
        <v>25</v>
      </c>
      <c r="R161">
        <v>-0.74760000000000004</v>
      </c>
      <c r="U161" t="s">
        <v>31</v>
      </c>
      <c r="V161">
        <v>32</v>
      </c>
      <c r="W161">
        <v>2</v>
      </c>
      <c r="X161">
        <v>4093</v>
      </c>
      <c r="Y161" s="20" t="s">
        <v>688</v>
      </c>
      <c r="Z161" t="str">
        <f>IF(H161=$Z$2,I161,IF(J161=$Z$2,K161,IF(L161=$Z$2,M161,"-")))</f>
        <v>-</v>
      </c>
      <c r="AA161" t="str">
        <f>IF(H161=$AA$2,I161,IF(J161=$AA$2,K161,IF(L161=$AA$2,M161,"-")))</f>
        <v>-</v>
      </c>
      <c r="AB161" t="str">
        <f>IF(H161=$AB$2,I161,IF(J161=$AB$2,K161,IF(L161=$AB$2,M161,"-")))</f>
        <v>-</v>
      </c>
      <c r="AC161" t="str">
        <f>IF(H161=$AC$2,I161,IF(J161=$AC$2,K161,IF(L161=$AC$2,M161,"-")))</f>
        <v>-</v>
      </c>
      <c r="AD161" t="str">
        <f>IF(H161=$AD$2,I161,IF(J161=$AD$2,K161,IF(L161=$AD$2,M161,"-")))</f>
        <v>-</v>
      </c>
      <c r="AE161" t="str">
        <f>IF(H161=$AE$2,I161,IF(J161=$AE$2,K161,IF(L161=$AE$2,M161,"-")))</f>
        <v>C</v>
      </c>
      <c r="AF161" t="str">
        <f>IF(H161=$AF$2,I161,IF(J161=$AF$2,K161,IF(L161=$AF$2,M161,"-")))</f>
        <v>-</v>
      </c>
      <c r="AG161" t="str">
        <f>IF(H161=$AG$2,I161,IF(J161=$AG$2,K161,IF(L161=$AG$2,M161,"-")))</f>
        <v>-</v>
      </c>
      <c r="AH161" t="str">
        <f>IF(H161=$AH$2,I161,IF(J161=$AH$2,K161,IF(L161=$AH$2,M161,"-")))</f>
        <v>F</v>
      </c>
      <c r="AI161" t="str">
        <f>IF(H161=$AI$2,I161,IF(J161=$AI$2,K161,IF(L161=$AI$2,M161,"-")))</f>
        <v>-</v>
      </c>
      <c r="AJ161" t="str">
        <f>IF(H161=$AJ$2,I161,IF(J161=$AJ$2,K161,IF(L161=$AJ$2,M161,"-")))</f>
        <v>-</v>
      </c>
      <c r="AK161" t="str">
        <f>IF(H161=$AK$2,I161,IF(J161=$AK$2,K161,IF(L161=$AK$2,M161,"-")))</f>
        <v>-</v>
      </c>
      <c r="AL161" t="str">
        <f>IF(H161=$AL$2,I161,IF(J161=$AL$2,K161,IF(L161=$AL$2,M161,"-")))</f>
        <v>S</v>
      </c>
      <c r="AM161" t="str">
        <f>IF(H161=$AM$2,I161,IF(J161=$AM$2,K161,IF(L161=$AM$2,M161,"-")))</f>
        <v>-</v>
      </c>
      <c r="AN161" s="14">
        <f>COUNTIF(Z161:AM161,$AN$2)</f>
        <v>0</v>
      </c>
      <c r="AO161" s="14">
        <f>COUNTIF(Z161:AM161,$AO$2)</f>
        <v>0</v>
      </c>
      <c r="AP161" s="14">
        <f>COUNTIF(Z161:AM161,$AP$2)</f>
        <v>0</v>
      </c>
      <c r="AQ161" s="14">
        <f>COUNTIF(Z161:AM161,$AQ$2)</f>
        <v>1</v>
      </c>
      <c r="AR161" s="14">
        <f>COUNTIF(Z161:AM161,$AR$2)</f>
        <v>1</v>
      </c>
      <c r="AS161" s="14">
        <f>COUNTIF(Z161:AM161,$AS$2)</f>
        <v>1</v>
      </c>
      <c r="AT161" s="14">
        <f t="shared" si="24"/>
        <v>2</v>
      </c>
      <c r="AU161" t="str">
        <f t="shared" si="31"/>
        <v>Fail</v>
      </c>
    </row>
    <row r="162" spans="1:47" x14ac:dyDescent="0.25">
      <c r="A162" s="1" t="s">
        <v>353</v>
      </c>
      <c r="B162" t="s">
        <v>32</v>
      </c>
      <c r="C162" t="s">
        <v>20</v>
      </c>
      <c r="D162">
        <v>3939771</v>
      </c>
      <c r="E162" t="s">
        <v>354</v>
      </c>
      <c r="F162" t="s">
        <v>135</v>
      </c>
      <c r="G162" t="s">
        <v>62</v>
      </c>
      <c r="H162" s="3" t="str">
        <f t="shared" si="25"/>
        <v>25T</v>
      </c>
      <c r="I162" s="7" t="str">
        <f t="shared" si="26"/>
        <v>S</v>
      </c>
      <c r="J162" s="3" t="str">
        <f t="shared" si="27"/>
        <v>58T</v>
      </c>
      <c r="K162" s="4" t="str">
        <f t="shared" si="28"/>
        <v>B</v>
      </c>
      <c r="L162" s="3" t="str">
        <f t="shared" si="29"/>
        <v>72T</v>
      </c>
      <c r="M162" s="8" t="str">
        <f t="shared" si="30"/>
        <v>B</v>
      </c>
      <c r="N162" t="s">
        <v>119</v>
      </c>
      <c r="O162">
        <v>3</v>
      </c>
      <c r="P162" t="s">
        <v>24</v>
      </c>
      <c r="Q162" t="s">
        <v>25</v>
      </c>
      <c r="R162">
        <v>0.44400000000000001</v>
      </c>
      <c r="S162">
        <v>841</v>
      </c>
      <c r="T162">
        <v>36192</v>
      </c>
      <c r="U162" t="s">
        <v>44</v>
      </c>
      <c r="V162">
        <v>24</v>
      </c>
      <c r="W162">
        <v>2</v>
      </c>
      <c r="X162">
        <v>4093</v>
      </c>
      <c r="Y162" s="20" t="s">
        <v>688</v>
      </c>
      <c r="Z162" t="str">
        <f>IF(H162=$Z$2,I162,IF(J162=$Z$2,K162,IF(L162=$Z$2,M162,"-")))</f>
        <v>-</v>
      </c>
      <c r="AA162" t="str">
        <f>IF(H162=$AA$2,I162,IF(J162=$AA$2,K162,IF(L162=$AA$2,M162,"-")))</f>
        <v>-</v>
      </c>
      <c r="AB162" t="str">
        <f>IF(H162=$AB$2,I162,IF(J162=$AB$2,K162,IF(L162=$AB$2,M162,"-")))</f>
        <v>-</v>
      </c>
      <c r="AC162" t="str">
        <f>IF(H162=$AC$2,I162,IF(J162=$AC$2,K162,IF(L162=$AC$2,M162,"-")))</f>
        <v>-</v>
      </c>
      <c r="AD162" t="str">
        <f>IF(H162=$AD$2,I162,IF(J162=$AD$2,K162,IF(L162=$AD$2,M162,"-")))</f>
        <v>-</v>
      </c>
      <c r="AE162" t="str">
        <f>IF(H162=$AE$2,I162,IF(J162=$AE$2,K162,IF(L162=$AE$2,M162,"-")))</f>
        <v>S</v>
      </c>
      <c r="AF162" t="str">
        <f>IF(H162=$AF$2,I162,IF(J162=$AF$2,K162,IF(L162=$AF$2,M162,"-")))</f>
        <v>-</v>
      </c>
      <c r="AG162" t="str">
        <f>IF(H162=$AG$2,I162,IF(J162=$AG$2,K162,IF(L162=$AG$2,M162,"-")))</f>
        <v>-</v>
      </c>
      <c r="AH162" t="str">
        <f>IF(H162=$AH$2,I162,IF(J162=$AH$2,K162,IF(L162=$AH$2,M162,"-")))</f>
        <v>-</v>
      </c>
      <c r="AI162" t="str">
        <f>IF(H162=$AI$2,I162,IF(J162=$AI$2,K162,IF(L162=$AI$2,M162,"-")))</f>
        <v>-</v>
      </c>
      <c r="AJ162" t="str">
        <f>IF(H162=$AJ$2,I162,IF(J162=$AJ$2,K162,IF(L162=$AJ$2,M162,"-")))</f>
        <v>-</v>
      </c>
      <c r="AK162" t="str">
        <f>IF(H162=$AK$2,I162,IF(J162=$AK$2,K162,IF(L162=$AK$2,M162,"-")))</f>
        <v>B</v>
      </c>
      <c r="AL162" t="str">
        <f>IF(H162=$AL$2,I162,IF(J162=$AL$2,K162,IF(L162=$AL$2,M162,"-")))</f>
        <v>B</v>
      </c>
      <c r="AM162" t="str">
        <f>IF(H162=$AM$2,I162,IF(J162=$AM$2,K162,IF(L162=$AM$2,M162,"-")))</f>
        <v>-</v>
      </c>
      <c r="AN162" s="14">
        <f>COUNTIF(Z162:AM162,$AN$2)</f>
        <v>0</v>
      </c>
      <c r="AO162" s="14">
        <f>COUNTIF(Z162:AM162,$AO$2)</f>
        <v>0</v>
      </c>
      <c r="AP162" s="14">
        <f>COUNTIF(Z162:AM162,$AP$2)</f>
        <v>2</v>
      </c>
      <c r="AQ162" s="14">
        <f>COUNTIF(Z162:AM162,$AQ$2)</f>
        <v>0</v>
      </c>
      <c r="AR162" s="14">
        <f>COUNTIF(Z162:AM162,$AR$2)</f>
        <v>1</v>
      </c>
      <c r="AS162" s="14">
        <f>COUNTIF(Z162:AM162,$AS$2)</f>
        <v>0</v>
      </c>
      <c r="AT162" s="14">
        <f t="shared" si="24"/>
        <v>3</v>
      </c>
      <c r="AU162" t="str">
        <f t="shared" si="31"/>
        <v>Pass</v>
      </c>
    </row>
    <row r="163" spans="1:47" x14ac:dyDescent="0.25">
      <c r="A163" s="1" t="s">
        <v>355</v>
      </c>
      <c r="B163" t="s">
        <v>32</v>
      </c>
      <c r="C163" t="s">
        <v>20</v>
      </c>
      <c r="D163">
        <v>3939779</v>
      </c>
      <c r="E163" t="s">
        <v>27</v>
      </c>
      <c r="F163" t="s">
        <v>131</v>
      </c>
      <c r="G163" t="s">
        <v>192</v>
      </c>
      <c r="H163" s="3" t="str">
        <f t="shared" si="25"/>
        <v>25T</v>
      </c>
      <c r="I163" s="7" t="str">
        <f t="shared" si="26"/>
        <v>S</v>
      </c>
      <c r="J163" s="3" t="str">
        <f t="shared" si="27"/>
        <v>58T</v>
      </c>
      <c r="K163" s="4" t="str">
        <f t="shared" si="28"/>
        <v>C</v>
      </c>
      <c r="L163" s="3" t="str">
        <f t="shared" si="29"/>
        <v>72T</v>
      </c>
      <c r="M163" s="8" t="str">
        <f t="shared" si="30"/>
        <v>S</v>
      </c>
      <c r="N163" t="s">
        <v>30</v>
      </c>
      <c r="O163">
        <v>3</v>
      </c>
      <c r="P163" t="s">
        <v>24</v>
      </c>
      <c r="Q163" t="s">
        <v>25</v>
      </c>
      <c r="R163">
        <v>-0.30580000000000002</v>
      </c>
      <c r="S163">
        <v>1693</v>
      </c>
      <c r="T163">
        <v>63602</v>
      </c>
      <c r="U163" t="s">
        <v>31</v>
      </c>
      <c r="V163">
        <v>32</v>
      </c>
      <c r="W163">
        <v>2</v>
      </c>
      <c r="X163">
        <v>4093</v>
      </c>
      <c r="Y163" s="20" t="s">
        <v>688</v>
      </c>
      <c r="Z163" t="str">
        <f>IF(H163=$Z$2,I163,IF(J163=$Z$2,K163,IF(L163=$Z$2,M163,"-")))</f>
        <v>-</v>
      </c>
      <c r="AA163" t="str">
        <f>IF(H163=$AA$2,I163,IF(J163=$AA$2,K163,IF(L163=$AA$2,M163,"-")))</f>
        <v>-</v>
      </c>
      <c r="AB163" t="str">
        <f>IF(H163=$AB$2,I163,IF(J163=$AB$2,K163,IF(L163=$AB$2,M163,"-")))</f>
        <v>-</v>
      </c>
      <c r="AC163" t="str">
        <f>IF(H163=$AC$2,I163,IF(J163=$AC$2,K163,IF(L163=$AC$2,M163,"-")))</f>
        <v>-</v>
      </c>
      <c r="AD163" t="str">
        <f>IF(H163=$AD$2,I163,IF(J163=$AD$2,K163,IF(L163=$AD$2,M163,"-")))</f>
        <v>-</v>
      </c>
      <c r="AE163" t="str">
        <f>IF(H163=$AE$2,I163,IF(J163=$AE$2,K163,IF(L163=$AE$2,M163,"-")))</f>
        <v>S</v>
      </c>
      <c r="AF163" t="str">
        <f>IF(H163=$AF$2,I163,IF(J163=$AF$2,K163,IF(L163=$AF$2,M163,"-")))</f>
        <v>-</v>
      </c>
      <c r="AG163" t="str">
        <f>IF(H163=$AG$2,I163,IF(J163=$AG$2,K163,IF(L163=$AG$2,M163,"-")))</f>
        <v>-</v>
      </c>
      <c r="AH163" t="str">
        <f>IF(H163=$AH$2,I163,IF(J163=$AH$2,K163,IF(L163=$AH$2,M163,"-")))</f>
        <v>-</v>
      </c>
      <c r="AI163" t="str">
        <f>IF(H163=$AI$2,I163,IF(J163=$AI$2,K163,IF(L163=$AI$2,M163,"-")))</f>
        <v>-</v>
      </c>
      <c r="AJ163" t="str">
        <f>IF(H163=$AJ$2,I163,IF(J163=$AJ$2,K163,IF(L163=$AJ$2,M163,"-")))</f>
        <v>-</v>
      </c>
      <c r="AK163" t="str">
        <f>IF(H163=$AK$2,I163,IF(J163=$AK$2,K163,IF(L163=$AK$2,M163,"-")))</f>
        <v>C</v>
      </c>
      <c r="AL163" t="str">
        <f>IF(H163=$AL$2,I163,IF(J163=$AL$2,K163,IF(L163=$AL$2,M163,"-")))</f>
        <v>S</v>
      </c>
      <c r="AM163" t="str">
        <f>IF(H163=$AM$2,I163,IF(J163=$AM$2,K163,IF(L163=$AM$2,M163,"-")))</f>
        <v>-</v>
      </c>
      <c r="AN163" s="14">
        <f>COUNTIF(Z163:AM163,$AN$2)</f>
        <v>0</v>
      </c>
      <c r="AO163" s="14">
        <f>COUNTIF(Z163:AM163,$AO$2)</f>
        <v>0</v>
      </c>
      <c r="AP163" s="14">
        <f>COUNTIF(Z163:AM163,$AP$2)</f>
        <v>0</v>
      </c>
      <c r="AQ163" s="14">
        <f>COUNTIF(Z163:AM163,$AQ$2)</f>
        <v>1</v>
      </c>
      <c r="AR163" s="14">
        <f>COUNTIF(Z163:AM163,$AR$2)</f>
        <v>2</v>
      </c>
      <c r="AS163" s="14">
        <f>COUNTIF(Z163:AM163,$AS$2)</f>
        <v>0</v>
      </c>
      <c r="AT163" s="14">
        <f t="shared" si="24"/>
        <v>3</v>
      </c>
      <c r="AU163" t="str">
        <f t="shared" si="31"/>
        <v>Pass</v>
      </c>
    </row>
    <row r="164" spans="1:47" x14ac:dyDescent="0.25">
      <c r="A164" s="1" t="s">
        <v>356</v>
      </c>
      <c r="B164" t="s">
        <v>32</v>
      </c>
      <c r="C164" t="s">
        <v>20</v>
      </c>
      <c r="D164">
        <v>3939795</v>
      </c>
      <c r="E164" t="s">
        <v>27</v>
      </c>
      <c r="F164" t="s">
        <v>56</v>
      </c>
      <c r="G164" t="s">
        <v>109</v>
      </c>
      <c r="H164" s="3" t="str">
        <f t="shared" si="25"/>
        <v>25T</v>
      </c>
      <c r="I164" s="7" t="str">
        <f t="shared" si="26"/>
        <v>S</v>
      </c>
      <c r="J164" s="3" t="str">
        <f t="shared" si="27"/>
        <v>46T</v>
      </c>
      <c r="K164" s="4" t="str">
        <f t="shared" si="28"/>
        <v>C</v>
      </c>
      <c r="L164" s="3" t="str">
        <f t="shared" si="29"/>
        <v>72T</v>
      </c>
      <c r="M164" s="8" t="str">
        <f t="shared" si="30"/>
        <v>C</v>
      </c>
      <c r="N164" t="s">
        <v>43</v>
      </c>
      <c r="O164">
        <v>3</v>
      </c>
      <c r="P164" t="s">
        <v>24</v>
      </c>
      <c r="Q164" t="s">
        <v>25</v>
      </c>
      <c r="R164">
        <v>-8.9200000000000002E-2</v>
      </c>
      <c r="S164">
        <v>1445</v>
      </c>
      <c r="T164">
        <v>56384</v>
      </c>
      <c r="U164" t="s">
        <v>31</v>
      </c>
      <c r="V164">
        <v>38</v>
      </c>
      <c r="W164">
        <v>2</v>
      </c>
      <c r="X164">
        <v>4093</v>
      </c>
      <c r="Y164" s="20" t="s">
        <v>688</v>
      </c>
      <c r="Z164" t="str">
        <f>IF(H164=$Z$2,I164,IF(J164=$Z$2,K164,IF(L164=$Z$2,M164,"-")))</f>
        <v>-</v>
      </c>
      <c r="AA164" t="str">
        <f>IF(H164=$AA$2,I164,IF(J164=$AA$2,K164,IF(L164=$AA$2,M164,"-")))</f>
        <v>-</v>
      </c>
      <c r="AB164" t="str">
        <f>IF(H164=$AB$2,I164,IF(J164=$AB$2,K164,IF(L164=$AB$2,M164,"-")))</f>
        <v>-</v>
      </c>
      <c r="AC164" t="str">
        <f>IF(H164=$AC$2,I164,IF(J164=$AC$2,K164,IF(L164=$AC$2,M164,"-")))</f>
        <v>-</v>
      </c>
      <c r="AD164" t="str">
        <f>IF(H164=$AD$2,I164,IF(J164=$AD$2,K164,IF(L164=$AD$2,M164,"-")))</f>
        <v>-</v>
      </c>
      <c r="AE164" t="str">
        <f>IF(H164=$AE$2,I164,IF(J164=$AE$2,K164,IF(L164=$AE$2,M164,"-")))</f>
        <v>S</v>
      </c>
      <c r="AF164" t="str">
        <f>IF(H164=$AF$2,I164,IF(J164=$AF$2,K164,IF(L164=$AF$2,M164,"-")))</f>
        <v>-</v>
      </c>
      <c r="AG164" t="str">
        <f>IF(H164=$AG$2,I164,IF(J164=$AG$2,K164,IF(L164=$AG$2,M164,"-")))</f>
        <v>C</v>
      </c>
      <c r="AH164" t="str">
        <f>IF(H164=$AH$2,I164,IF(J164=$AH$2,K164,IF(L164=$AH$2,M164,"-")))</f>
        <v>-</v>
      </c>
      <c r="AI164" t="str">
        <f>IF(H164=$AI$2,I164,IF(J164=$AI$2,K164,IF(L164=$AI$2,M164,"-")))</f>
        <v>-</v>
      </c>
      <c r="AJ164" t="str">
        <f>IF(H164=$AJ$2,I164,IF(J164=$AJ$2,K164,IF(L164=$AJ$2,M164,"-")))</f>
        <v>-</v>
      </c>
      <c r="AK164" t="str">
        <f>IF(H164=$AK$2,I164,IF(J164=$AK$2,K164,IF(L164=$AK$2,M164,"-")))</f>
        <v>-</v>
      </c>
      <c r="AL164" t="str">
        <f>IF(H164=$AL$2,I164,IF(J164=$AL$2,K164,IF(L164=$AL$2,M164,"-")))</f>
        <v>C</v>
      </c>
      <c r="AM164" t="str">
        <f>IF(H164=$AM$2,I164,IF(J164=$AM$2,K164,IF(L164=$AM$2,M164,"-")))</f>
        <v>-</v>
      </c>
      <c r="AN164" s="14">
        <f>COUNTIF(Z164:AM164,$AN$2)</f>
        <v>0</v>
      </c>
      <c r="AO164" s="14">
        <f>COUNTIF(Z164:AM164,$AO$2)</f>
        <v>0</v>
      </c>
      <c r="AP164" s="14">
        <f>COUNTIF(Z164:AM164,$AP$2)</f>
        <v>0</v>
      </c>
      <c r="AQ164" s="14">
        <f>COUNTIF(Z164:AM164,$AQ$2)</f>
        <v>2</v>
      </c>
      <c r="AR164" s="14">
        <f>COUNTIF(Z164:AM164,$AR$2)</f>
        <v>1</v>
      </c>
      <c r="AS164" s="14">
        <f>COUNTIF(Z164:AM164,$AS$2)</f>
        <v>0</v>
      </c>
      <c r="AT164" s="14">
        <f t="shared" si="24"/>
        <v>3</v>
      </c>
      <c r="AU164" t="str">
        <f t="shared" si="31"/>
        <v>Pass</v>
      </c>
    </row>
    <row r="165" spans="1:47" x14ac:dyDescent="0.25">
      <c r="A165" s="1" t="s">
        <v>357</v>
      </c>
      <c r="B165" t="s">
        <v>19</v>
      </c>
      <c r="C165" t="s">
        <v>20</v>
      </c>
      <c r="D165">
        <v>3939809</v>
      </c>
      <c r="E165" t="s">
        <v>88</v>
      </c>
      <c r="F165" t="s">
        <v>100</v>
      </c>
      <c r="G165" t="s">
        <v>158</v>
      </c>
      <c r="H165" s="3" t="str">
        <f t="shared" si="25"/>
        <v>25T</v>
      </c>
      <c r="I165" s="7" t="str">
        <f t="shared" si="26"/>
        <v>B</v>
      </c>
      <c r="J165" s="3" t="str">
        <f t="shared" si="27"/>
        <v>51T</v>
      </c>
      <c r="K165" s="4" t="str">
        <f t="shared" si="28"/>
        <v>C</v>
      </c>
      <c r="L165" s="3" t="str">
        <f t="shared" si="29"/>
        <v>72T</v>
      </c>
      <c r="M165" s="8" t="str">
        <f t="shared" si="30"/>
        <v>A</v>
      </c>
      <c r="N165" t="s">
        <v>90</v>
      </c>
      <c r="O165">
        <v>3</v>
      </c>
      <c r="P165" t="s">
        <v>24</v>
      </c>
      <c r="Q165" t="s">
        <v>25</v>
      </c>
      <c r="R165">
        <v>1.1677999999999999</v>
      </c>
      <c r="S165">
        <v>268</v>
      </c>
      <c r="T165">
        <v>12330</v>
      </c>
      <c r="U165" t="s">
        <v>44</v>
      </c>
      <c r="V165">
        <v>40</v>
      </c>
      <c r="W165">
        <v>2</v>
      </c>
      <c r="X165">
        <v>4093</v>
      </c>
      <c r="Y165" s="20" t="s">
        <v>688</v>
      </c>
      <c r="Z165" t="str">
        <f>IF(H165=$Z$2,I165,IF(J165=$Z$2,K165,IF(L165=$Z$2,M165,"-")))</f>
        <v>-</v>
      </c>
      <c r="AA165" t="str">
        <f>IF(H165=$AA$2,I165,IF(J165=$AA$2,K165,IF(L165=$AA$2,M165,"-")))</f>
        <v>-</v>
      </c>
      <c r="AB165" t="str">
        <f>IF(H165=$AB$2,I165,IF(J165=$AB$2,K165,IF(L165=$AB$2,M165,"-")))</f>
        <v>-</v>
      </c>
      <c r="AC165" t="str">
        <f>IF(H165=$AC$2,I165,IF(J165=$AC$2,K165,IF(L165=$AC$2,M165,"-")))</f>
        <v>-</v>
      </c>
      <c r="AD165" t="str">
        <f>IF(H165=$AD$2,I165,IF(J165=$AD$2,K165,IF(L165=$AD$2,M165,"-")))</f>
        <v>-</v>
      </c>
      <c r="AE165" t="str">
        <f>IF(H165=$AE$2,I165,IF(J165=$AE$2,K165,IF(L165=$AE$2,M165,"-")))</f>
        <v>B</v>
      </c>
      <c r="AF165" t="str">
        <f>IF(H165=$AF$2,I165,IF(J165=$AF$2,K165,IF(L165=$AF$2,M165,"-")))</f>
        <v>-</v>
      </c>
      <c r="AG165" t="str">
        <f>IF(H165=$AG$2,I165,IF(J165=$AG$2,K165,IF(L165=$AG$2,M165,"-")))</f>
        <v>-</v>
      </c>
      <c r="AH165" t="str">
        <f>IF(H165=$AH$2,I165,IF(J165=$AH$2,K165,IF(L165=$AH$2,M165,"-")))</f>
        <v>C</v>
      </c>
      <c r="AI165" t="str">
        <f>IF(H165=$AI$2,I165,IF(J165=$AI$2,K165,IF(L165=$AI$2,M165,"-")))</f>
        <v>-</v>
      </c>
      <c r="AJ165" t="str">
        <f>IF(H165=$AJ$2,I165,IF(J165=$AJ$2,K165,IF(L165=$AJ$2,M165,"-")))</f>
        <v>-</v>
      </c>
      <c r="AK165" t="str">
        <f>IF(H165=$AK$2,I165,IF(J165=$AK$2,K165,IF(L165=$AK$2,M165,"-")))</f>
        <v>-</v>
      </c>
      <c r="AL165" t="str">
        <f>IF(H165=$AL$2,I165,IF(J165=$AL$2,K165,IF(L165=$AL$2,M165,"-")))</f>
        <v>A</v>
      </c>
      <c r="AM165" t="str">
        <f>IF(H165=$AM$2,I165,IF(J165=$AM$2,K165,IF(L165=$AM$2,M165,"-")))</f>
        <v>-</v>
      </c>
      <c r="AN165" s="14">
        <f>COUNTIF(Z165:AM165,$AN$2)</f>
        <v>0</v>
      </c>
      <c r="AO165" s="14">
        <f>COUNTIF(Z165:AM165,$AO$2)</f>
        <v>1</v>
      </c>
      <c r="AP165" s="14">
        <f>COUNTIF(Z165:AM165,$AP$2)</f>
        <v>1</v>
      </c>
      <c r="AQ165" s="14">
        <f>COUNTIF(Z165:AM165,$AQ$2)</f>
        <v>1</v>
      </c>
      <c r="AR165" s="14">
        <f>COUNTIF(Z165:AM165,$AR$2)</f>
        <v>0</v>
      </c>
      <c r="AS165" s="14">
        <f>COUNTIF(Z165:AM165,$AS$2)</f>
        <v>0</v>
      </c>
      <c r="AT165" s="14">
        <f t="shared" si="24"/>
        <v>3</v>
      </c>
      <c r="AU165" t="str">
        <f t="shared" si="31"/>
        <v>Pass</v>
      </c>
    </row>
    <row r="166" spans="1:47" x14ac:dyDescent="0.25">
      <c r="A166" s="1" t="s">
        <v>358</v>
      </c>
      <c r="B166" s="3" t="s">
        <v>19</v>
      </c>
      <c r="C166" s="3" t="s">
        <v>20</v>
      </c>
      <c r="D166" s="3">
        <v>3939817</v>
      </c>
      <c r="E166" s="3" t="s">
        <v>40</v>
      </c>
      <c r="F166" s="3" t="s">
        <v>86</v>
      </c>
      <c r="G166" s="3" t="s">
        <v>96</v>
      </c>
      <c r="H166" s="3" t="str">
        <f t="shared" si="25"/>
        <v>25T</v>
      </c>
      <c r="I166" s="7" t="str">
        <f t="shared" si="26"/>
        <v>C</v>
      </c>
      <c r="J166" s="3" t="str">
        <f t="shared" si="27"/>
        <v>51T</v>
      </c>
      <c r="K166" s="4" t="str">
        <f t="shared" si="28"/>
        <v>S</v>
      </c>
      <c r="L166" s="3" t="str">
        <f t="shared" si="29"/>
        <v>72T</v>
      </c>
      <c r="M166" s="8" t="str">
        <f t="shared" si="30"/>
        <v>B</v>
      </c>
      <c r="N166" s="3" t="s">
        <v>69</v>
      </c>
      <c r="O166" s="3">
        <v>3</v>
      </c>
      <c r="P166" s="3" t="s">
        <v>24</v>
      </c>
      <c r="Q166" s="3" t="s">
        <v>25</v>
      </c>
      <c r="R166" s="3">
        <v>0.16470000000000001</v>
      </c>
      <c r="S166" s="3">
        <v>1163</v>
      </c>
      <c r="T166" s="3">
        <v>46915</v>
      </c>
      <c r="U166" s="3" t="s">
        <v>31</v>
      </c>
      <c r="V166" s="3">
        <v>44</v>
      </c>
      <c r="W166" s="3">
        <v>2</v>
      </c>
      <c r="X166" s="3">
        <v>4093</v>
      </c>
      <c r="Y166" s="20" t="s">
        <v>688</v>
      </c>
      <c r="Z166" t="str">
        <f>IF(H166=$Z$2,I166,IF(J166=$Z$2,K166,IF(L166=$Z$2,M166,"-")))</f>
        <v>-</v>
      </c>
      <c r="AA166" t="str">
        <f>IF(H166=$AA$2,I166,IF(J166=$AA$2,K166,IF(L166=$AA$2,M166,"-")))</f>
        <v>-</v>
      </c>
      <c r="AB166" t="str">
        <f>IF(H166=$AB$2,I166,IF(J166=$AB$2,K166,IF(L166=$AB$2,M166,"-")))</f>
        <v>-</v>
      </c>
      <c r="AC166" t="str">
        <f>IF(H166=$AC$2,I166,IF(J166=$AC$2,K166,IF(L166=$AC$2,M166,"-")))</f>
        <v>-</v>
      </c>
      <c r="AD166" t="str">
        <f>IF(H166=$AD$2,I166,IF(J166=$AD$2,K166,IF(L166=$AD$2,M166,"-")))</f>
        <v>-</v>
      </c>
      <c r="AE166" t="str">
        <f>IF(H166=$AE$2,I166,IF(J166=$AE$2,K166,IF(L166=$AE$2,M166,"-")))</f>
        <v>C</v>
      </c>
      <c r="AF166" t="str">
        <f>IF(H166=$AF$2,I166,IF(J166=$AF$2,K166,IF(L166=$AF$2,M166,"-")))</f>
        <v>-</v>
      </c>
      <c r="AG166" t="str">
        <f>IF(H166=$AG$2,I166,IF(J166=$AG$2,K166,IF(L166=$AG$2,M166,"-")))</f>
        <v>-</v>
      </c>
      <c r="AH166" t="str">
        <f>IF(H166=$AH$2,I166,IF(J166=$AH$2,K166,IF(L166=$AH$2,M166,"-")))</f>
        <v>S</v>
      </c>
      <c r="AI166" t="str">
        <f>IF(H166=$AI$2,I166,IF(J166=$AI$2,K166,IF(L166=$AI$2,M166,"-")))</f>
        <v>-</v>
      </c>
      <c r="AJ166" t="str">
        <f>IF(H166=$AJ$2,I166,IF(J166=$AJ$2,K166,IF(L166=$AJ$2,M166,"-")))</f>
        <v>-</v>
      </c>
      <c r="AK166" t="str">
        <f>IF(H166=$AK$2,I166,IF(J166=$AK$2,K166,IF(L166=$AK$2,M166,"-")))</f>
        <v>-</v>
      </c>
      <c r="AL166" t="str">
        <f>IF(H166=$AL$2,I166,IF(J166=$AL$2,K166,IF(L166=$AL$2,M166,"-")))</f>
        <v>B</v>
      </c>
      <c r="AM166" t="str">
        <f>IF(H166=$AM$2,I166,IF(J166=$AM$2,K166,IF(L166=$AM$2,M166,"-")))</f>
        <v>-</v>
      </c>
      <c r="AN166" s="14">
        <f>COUNTIF(Z166:AM166,$AN$2)</f>
        <v>0</v>
      </c>
      <c r="AO166" s="14">
        <f>COUNTIF(Z166:AM166,$AO$2)</f>
        <v>0</v>
      </c>
      <c r="AP166" s="14">
        <f>COUNTIF(Z166:AM166,$AP$2)</f>
        <v>1</v>
      </c>
      <c r="AQ166" s="14">
        <f>COUNTIF(Z166:AM166,$AQ$2)</f>
        <v>1</v>
      </c>
      <c r="AR166" s="14">
        <f>COUNTIF(Z166:AM166,$AR$2)</f>
        <v>1</v>
      </c>
      <c r="AS166" s="14">
        <f>COUNTIF(Z166:AM166,$AS$2)</f>
        <v>0</v>
      </c>
      <c r="AT166" s="14">
        <f t="shared" si="24"/>
        <v>3</v>
      </c>
      <c r="AU166" t="str">
        <f t="shared" si="31"/>
        <v>Pass</v>
      </c>
    </row>
    <row r="167" spans="1:47" x14ac:dyDescent="0.25">
      <c r="A167" s="1" t="s">
        <v>359</v>
      </c>
      <c r="B167" t="s">
        <v>32</v>
      </c>
      <c r="C167" t="s">
        <v>20</v>
      </c>
      <c r="D167">
        <v>3939825</v>
      </c>
      <c r="E167" t="s">
        <v>642</v>
      </c>
      <c r="F167" t="s">
        <v>135</v>
      </c>
      <c r="G167" t="s">
        <v>62</v>
      </c>
      <c r="H167" s="3" t="str">
        <f t="shared" si="25"/>
        <v>08T</v>
      </c>
      <c r="I167" s="7" t="str">
        <f t="shared" si="26"/>
        <v>S</v>
      </c>
      <c r="J167" s="3" t="str">
        <f t="shared" si="27"/>
        <v>58T</v>
      </c>
      <c r="K167" s="4" t="str">
        <f t="shared" si="28"/>
        <v>B</v>
      </c>
      <c r="L167" s="3" t="str">
        <f t="shared" si="29"/>
        <v>72T</v>
      </c>
      <c r="M167" s="8" t="str">
        <f t="shared" si="30"/>
        <v>B</v>
      </c>
      <c r="N167" t="s">
        <v>119</v>
      </c>
      <c r="O167">
        <v>3</v>
      </c>
      <c r="P167" t="s">
        <v>24</v>
      </c>
      <c r="Q167" t="s">
        <v>25</v>
      </c>
      <c r="R167">
        <v>0.43</v>
      </c>
      <c r="S167">
        <v>858</v>
      </c>
      <c r="T167">
        <v>36746</v>
      </c>
      <c r="U167" t="s">
        <v>31</v>
      </c>
      <c r="V167">
        <v>34</v>
      </c>
      <c r="W167">
        <v>2</v>
      </c>
      <c r="X167">
        <v>4093</v>
      </c>
      <c r="Y167" s="20" t="s">
        <v>688</v>
      </c>
      <c r="Z167" t="str">
        <f>IF(H167=$Z$2,I167,IF(J167=$Z$2,K167,IF(L167=$Z$2,M167,"-")))</f>
        <v>-</v>
      </c>
      <c r="AA167" t="str">
        <f>IF(H167=$AA$2,I167,IF(J167=$AA$2,K167,IF(L167=$AA$2,M167,"-")))</f>
        <v>-</v>
      </c>
      <c r="AB167" t="str">
        <f>IF(H167=$AB$2,I167,IF(J167=$AB$2,K167,IF(L167=$AB$2,M167,"-")))</f>
        <v>-</v>
      </c>
      <c r="AC167" t="str">
        <f>IF(H167=$AC$2,I167,IF(J167=$AC$2,K167,IF(L167=$AC$2,M167,"-")))</f>
        <v>-</v>
      </c>
      <c r="AD167" t="str">
        <f>IF(H167=$AD$2,I167,IF(J167=$AD$2,K167,IF(L167=$AD$2,M167,"-")))</f>
        <v>-</v>
      </c>
      <c r="AE167" t="str">
        <f>IF(H167=$AE$2,I167,IF(J167=$AE$2,K167,IF(L167=$AE$2,M167,"-")))</f>
        <v>-</v>
      </c>
      <c r="AF167" t="str">
        <f>IF(H167=$AF$2,I167,IF(J167=$AF$2,K167,IF(L167=$AF$2,M167,"-")))</f>
        <v>-</v>
      </c>
      <c r="AG167" t="str">
        <f>IF(H167=$AG$2,I167,IF(J167=$AG$2,K167,IF(L167=$AG$2,M167,"-")))</f>
        <v>-</v>
      </c>
      <c r="AH167" t="str">
        <f>IF(H167=$AH$2,I167,IF(J167=$AH$2,K167,IF(L167=$AH$2,M167,"-")))</f>
        <v>-</v>
      </c>
      <c r="AI167" t="str">
        <f>IF(H167=$AI$2,I167,IF(J167=$AI$2,K167,IF(L167=$AI$2,M167,"-")))</f>
        <v>-</v>
      </c>
      <c r="AJ167" t="str">
        <f>IF(H167=$AJ$2,I167,IF(J167=$AJ$2,K167,IF(L167=$AJ$2,M167,"-")))</f>
        <v>-</v>
      </c>
      <c r="AK167" t="str">
        <f>IF(H167=$AK$2,I167,IF(J167=$AK$2,K167,IF(L167=$AK$2,M167,"-")))</f>
        <v>B</v>
      </c>
      <c r="AL167" t="str">
        <f>IF(H167=$AL$2,I167,IF(J167=$AL$2,K167,IF(L167=$AL$2,M167,"-")))</f>
        <v>B</v>
      </c>
      <c r="AM167" t="str">
        <f>IF(H167=$AM$2,I167,IF(J167=$AM$2,K167,IF(L167=$AM$2,M167,"-")))</f>
        <v>S</v>
      </c>
      <c r="AN167" s="14">
        <f>COUNTIF(Z167:AM167,$AN$2)</f>
        <v>0</v>
      </c>
      <c r="AO167" s="14">
        <f>COUNTIF(Z167:AM167,$AO$2)</f>
        <v>0</v>
      </c>
      <c r="AP167" s="14">
        <f>COUNTIF(Z167:AM167,$AP$2)</f>
        <v>2</v>
      </c>
      <c r="AQ167" s="14">
        <f>COUNTIF(Z167:AM167,$AQ$2)</f>
        <v>0</v>
      </c>
      <c r="AR167" s="14">
        <f>COUNTIF(Z167:AM167,$AR$2)</f>
        <v>1</v>
      </c>
      <c r="AS167" s="14">
        <f>COUNTIF(Z167:AM167,$AS$2)</f>
        <v>0</v>
      </c>
      <c r="AT167" s="14">
        <f t="shared" si="24"/>
        <v>3</v>
      </c>
      <c r="AU167" t="str">
        <f t="shared" si="31"/>
        <v>Pass</v>
      </c>
    </row>
    <row r="168" spans="1:47" x14ac:dyDescent="0.25">
      <c r="A168" s="1" t="s">
        <v>360</v>
      </c>
      <c r="B168" t="s">
        <v>32</v>
      </c>
      <c r="C168" s="3" t="s">
        <v>20</v>
      </c>
      <c r="D168">
        <v>3939868</v>
      </c>
      <c r="E168" t="s">
        <v>27</v>
      </c>
      <c r="F168" t="s">
        <v>361</v>
      </c>
      <c r="G168" t="s">
        <v>192</v>
      </c>
      <c r="H168" s="3" t="str">
        <f t="shared" si="25"/>
        <v>25T</v>
      </c>
      <c r="I168" s="7" t="str">
        <f t="shared" si="26"/>
        <v>S</v>
      </c>
      <c r="J168" s="3" t="str">
        <f t="shared" si="27"/>
        <v>46T</v>
      </c>
      <c r="K168" s="4" t="str">
        <f t="shared" si="28"/>
        <v>S</v>
      </c>
      <c r="L168" s="3" t="str">
        <f t="shared" si="29"/>
        <v>72T</v>
      </c>
      <c r="M168" s="8" t="str">
        <f t="shared" si="30"/>
        <v>S</v>
      </c>
      <c r="N168" t="s">
        <v>74</v>
      </c>
      <c r="O168">
        <v>3</v>
      </c>
      <c r="P168" t="s">
        <v>24</v>
      </c>
      <c r="Q168" t="s">
        <v>25</v>
      </c>
      <c r="R168">
        <v>-0.85399999999999998</v>
      </c>
      <c r="S168">
        <v>1975</v>
      </c>
      <c r="T168">
        <v>72525</v>
      </c>
      <c r="U168" t="s">
        <v>31</v>
      </c>
      <c r="V168">
        <v>40</v>
      </c>
      <c r="W168">
        <v>2</v>
      </c>
      <c r="X168">
        <v>4093</v>
      </c>
      <c r="Y168" s="20" t="s">
        <v>688</v>
      </c>
      <c r="Z168" t="str">
        <f>IF(H168=$Z$2,I168,IF(J168=$Z$2,K168,IF(L168=$Z$2,M168,"-")))</f>
        <v>-</v>
      </c>
      <c r="AA168" t="str">
        <f>IF(H168=$AA$2,I168,IF(J168=$AA$2,K168,IF(L168=$AA$2,M168,"-")))</f>
        <v>-</v>
      </c>
      <c r="AB168" t="str">
        <f>IF(H168=$AB$2,I168,IF(J168=$AB$2,K168,IF(L168=$AB$2,M168,"-")))</f>
        <v>-</v>
      </c>
      <c r="AC168" t="str">
        <f>IF(H168=$AC$2,I168,IF(J168=$AC$2,K168,IF(L168=$AC$2,M168,"-")))</f>
        <v>-</v>
      </c>
      <c r="AD168" t="str">
        <f>IF(H168=$AD$2,I168,IF(J168=$AD$2,K168,IF(L168=$AD$2,M168,"-")))</f>
        <v>-</v>
      </c>
      <c r="AE168" t="str">
        <f>IF(H168=$AE$2,I168,IF(J168=$AE$2,K168,IF(L168=$AE$2,M168,"-")))</f>
        <v>S</v>
      </c>
      <c r="AF168" t="str">
        <f>IF(H168=$AF$2,I168,IF(J168=$AF$2,K168,IF(L168=$AF$2,M168,"-")))</f>
        <v>-</v>
      </c>
      <c r="AG168" t="str">
        <f>IF(H168=$AG$2,I168,IF(J168=$AG$2,K168,IF(L168=$AG$2,M168,"-")))</f>
        <v>S</v>
      </c>
      <c r="AH168" t="str">
        <f>IF(H168=$AH$2,I168,IF(J168=$AH$2,K168,IF(L168=$AH$2,M168,"-")))</f>
        <v>-</v>
      </c>
      <c r="AI168" t="str">
        <f>IF(H168=$AI$2,I168,IF(J168=$AI$2,K168,IF(L168=$AI$2,M168,"-")))</f>
        <v>-</v>
      </c>
      <c r="AJ168" t="str">
        <f>IF(H168=$AJ$2,I168,IF(J168=$AJ$2,K168,IF(L168=$AJ$2,M168,"-")))</f>
        <v>-</v>
      </c>
      <c r="AK168" t="str">
        <f>IF(H168=$AK$2,I168,IF(J168=$AK$2,K168,IF(L168=$AK$2,M168,"-")))</f>
        <v>-</v>
      </c>
      <c r="AL168" t="str">
        <f>IF(H168=$AL$2,I168,IF(J168=$AL$2,K168,IF(L168=$AL$2,M168,"-")))</f>
        <v>S</v>
      </c>
      <c r="AM168" t="str">
        <f>IF(H168=$AM$2,I168,IF(J168=$AM$2,K168,IF(L168=$AM$2,M168,"-")))</f>
        <v>-</v>
      </c>
      <c r="AN168" s="14">
        <f>COUNTIF(Z168:AM168,$AN$2)</f>
        <v>0</v>
      </c>
      <c r="AO168" s="14">
        <f>COUNTIF(Z168:AM168,$AO$2)</f>
        <v>0</v>
      </c>
      <c r="AP168" s="14">
        <f>COUNTIF(Z168:AM168,$AP$2)</f>
        <v>0</v>
      </c>
      <c r="AQ168" s="14">
        <f>COUNTIF(Z168:AM168,$AQ$2)</f>
        <v>0</v>
      </c>
      <c r="AR168" s="14">
        <f>COUNTIF(Z168:AM168,$AR$2)</f>
        <v>3</v>
      </c>
      <c r="AS168" s="14">
        <f>COUNTIF(Z168:AM168,$AS$2)</f>
        <v>0</v>
      </c>
      <c r="AT168" s="14">
        <f t="shared" si="24"/>
        <v>3</v>
      </c>
      <c r="AU168" t="str">
        <f t="shared" si="31"/>
        <v>Pass</v>
      </c>
    </row>
    <row r="169" spans="1:47" x14ac:dyDescent="0.25">
      <c r="A169" s="1" t="s">
        <v>362</v>
      </c>
      <c r="B169" t="s">
        <v>19</v>
      </c>
      <c r="C169" t="s">
        <v>20</v>
      </c>
      <c r="D169">
        <v>3939876</v>
      </c>
      <c r="E169" t="s">
        <v>27</v>
      </c>
      <c r="F169" t="s">
        <v>86</v>
      </c>
      <c r="G169" t="s">
        <v>192</v>
      </c>
      <c r="H169" s="3" t="str">
        <f t="shared" si="25"/>
        <v>25T</v>
      </c>
      <c r="I169" s="7" t="str">
        <f t="shared" si="26"/>
        <v>S</v>
      </c>
      <c r="J169" s="3" t="str">
        <f t="shared" si="27"/>
        <v>51T</v>
      </c>
      <c r="K169" s="4" t="str">
        <f t="shared" si="28"/>
        <v>S</v>
      </c>
      <c r="L169" s="3" t="str">
        <f t="shared" si="29"/>
        <v>72T</v>
      </c>
      <c r="M169" s="8" t="str">
        <f t="shared" si="30"/>
        <v>S</v>
      </c>
      <c r="N169" t="s">
        <v>74</v>
      </c>
      <c r="O169">
        <v>3</v>
      </c>
      <c r="P169" t="s">
        <v>24</v>
      </c>
      <c r="Q169" t="s">
        <v>25</v>
      </c>
      <c r="R169">
        <v>-0.74280000000000002</v>
      </c>
      <c r="S169">
        <v>1950</v>
      </c>
      <c r="T169">
        <v>71831</v>
      </c>
      <c r="U169" t="s">
        <v>31</v>
      </c>
      <c r="V169">
        <v>42</v>
      </c>
      <c r="W169">
        <v>2</v>
      </c>
      <c r="X169">
        <v>4093</v>
      </c>
      <c r="Y169" s="20" t="s">
        <v>688</v>
      </c>
      <c r="Z169" t="str">
        <f>IF(H169=$Z$2,I169,IF(J169=$Z$2,K169,IF(L169=$Z$2,M169,"-")))</f>
        <v>-</v>
      </c>
      <c r="AA169" t="str">
        <f>IF(H169=$AA$2,I169,IF(J169=$AA$2,K169,IF(L169=$AA$2,M169,"-")))</f>
        <v>-</v>
      </c>
      <c r="AB169" t="str">
        <f>IF(H169=$AB$2,I169,IF(J169=$AB$2,K169,IF(L169=$AB$2,M169,"-")))</f>
        <v>-</v>
      </c>
      <c r="AC169" t="str">
        <f>IF(H169=$AC$2,I169,IF(J169=$AC$2,K169,IF(L169=$AC$2,M169,"-")))</f>
        <v>-</v>
      </c>
      <c r="AD169" t="str">
        <f>IF(H169=$AD$2,I169,IF(J169=$AD$2,K169,IF(L169=$AD$2,M169,"-")))</f>
        <v>-</v>
      </c>
      <c r="AE169" t="str">
        <f>IF(H169=$AE$2,I169,IF(J169=$AE$2,K169,IF(L169=$AE$2,M169,"-")))</f>
        <v>S</v>
      </c>
      <c r="AF169" t="str">
        <f>IF(H169=$AF$2,I169,IF(J169=$AF$2,K169,IF(L169=$AF$2,M169,"-")))</f>
        <v>-</v>
      </c>
      <c r="AG169" t="str">
        <f>IF(H169=$AG$2,I169,IF(J169=$AG$2,K169,IF(L169=$AG$2,M169,"-")))</f>
        <v>-</v>
      </c>
      <c r="AH169" t="str">
        <f>IF(H169=$AH$2,I169,IF(J169=$AH$2,K169,IF(L169=$AH$2,M169,"-")))</f>
        <v>S</v>
      </c>
      <c r="AI169" t="str">
        <f>IF(H169=$AI$2,I169,IF(J169=$AI$2,K169,IF(L169=$AI$2,M169,"-")))</f>
        <v>-</v>
      </c>
      <c r="AJ169" t="str">
        <f>IF(H169=$AJ$2,I169,IF(J169=$AJ$2,K169,IF(L169=$AJ$2,M169,"-")))</f>
        <v>-</v>
      </c>
      <c r="AK169" t="str">
        <f>IF(H169=$AK$2,I169,IF(J169=$AK$2,K169,IF(L169=$AK$2,M169,"-")))</f>
        <v>-</v>
      </c>
      <c r="AL169" t="str">
        <f>IF(H169=$AL$2,I169,IF(J169=$AL$2,K169,IF(L169=$AL$2,M169,"-")))</f>
        <v>S</v>
      </c>
      <c r="AM169" t="str">
        <f>IF(H169=$AM$2,I169,IF(J169=$AM$2,K169,IF(L169=$AM$2,M169,"-")))</f>
        <v>-</v>
      </c>
      <c r="AN169" s="14">
        <f>COUNTIF(Z169:AM169,$AN$2)</f>
        <v>0</v>
      </c>
      <c r="AO169" s="14">
        <f>COUNTIF(Z169:AM169,$AO$2)</f>
        <v>0</v>
      </c>
      <c r="AP169" s="14">
        <f>COUNTIF(Z169:AM169,$AP$2)</f>
        <v>0</v>
      </c>
      <c r="AQ169" s="14">
        <f>COUNTIF(Z169:AM169,$AQ$2)</f>
        <v>0</v>
      </c>
      <c r="AR169" s="14">
        <f>COUNTIF(Z169:AM169,$AR$2)</f>
        <v>3</v>
      </c>
      <c r="AS169" s="14">
        <f>COUNTIF(Z169:AM169,$AS$2)</f>
        <v>0</v>
      </c>
      <c r="AT169" s="14">
        <f t="shared" si="24"/>
        <v>3</v>
      </c>
      <c r="AU169" t="str">
        <f t="shared" si="31"/>
        <v>Pass</v>
      </c>
    </row>
    <row r="170" spans="1:47" x14ac:dyDescent="0.25">
      <c r="A170" s="1" t="s">
        <v>363</v>
      </c>
      <c r="B170" t="s">
        <v>32</v>
      </c>
      <c r="C170" t="s">
        <v>20</v>
      </c>
      <c r="D170">
        <v>3939949</v>
      </c>
      <c r="E170" t="s">
        <v>27</v>
      </c>
      <c r="F170" t="s">
        <v>135</v>
      </c>
      <c r="G170" t="s">
        <v>96</v>
      </c>
      <c r="H170" s="3" t="str">
        <f t="shared" si="25"/>
        <v>25T</v>
      </c>
      <c r="I170" s="7" t="str">
        <f t="shared" si="26"/>
        <v>S</v>
      </c>
      <c r="J170" s="3" t="str">
        <f t="shared" si="27"/>
        <v>58T</v>
      </c>
      <c r="K170" s="4" t="str">
        <f t="shared" si="28"/>
        <v>B</v>
      </c>
      <c r="L170" s="3" t="str">
        <f t="shared" si="29"/>
        <v>72T</v>
      </c>
      <c r="M170" s="8" t="str">
        <f t="shared" si="30"/>
        <v>B</v>
      </c>
      <c r="N170" t="s">
        <v>119</v>
      </c>
      <c r="O170">
        <v>3</v>
      </c>
      <c r="P170" t="s">
        <v>24</v>
      </c>
      <c r="Q170" t="s">
        <v>25</v>
      </c>
      <c r="R170">
        <v>0.627</v>
      </c>
      <c r="S170">
        <v>660</v>
      </c>
      <c r="T170">
        <v>29354</v>
      </c>
      <c r="U170" t="s">
        <v>31</v>
      </c>
      <c r="V170">
        <v>40</v>
      </c>
      <c r="W170">
        <v>2</v>
      </c>
      <c r="X170">
        <v>4093</v>
      </c>
      <c r="Y170" s="20" t="s">
        <v>688</v>
      </c>
      <c r="Z170" t="str">
        <f>IF(H170=$Z$2,I170,IF(J170=$Z$2,K170,IF(L170=$Z$2,M170,"-")))</f>
        <v>-</v>
      </c>
      <c r="AA170" t="str">
        <f>IF(H170=$AA$2,I170,IF(J170=$AA$2,K170,IF(L170=$AA$2,M170,"-")))</f>
        <v>-</v>
      </c>
      <c r="AB170" t="str">
        <f>IF(H170=$AB$2,I170,IF(J170=$AB$2,K170,IF(L170=$AB$2,M170,"-")))</f>
        <v>-</v>
      </c>
      <c r="AC170" t="str">
        <f>IF(H170=$AC$2,I170,IF(J170=$AC$2,K170,IF(L170=$AC$2,M170,"-")))</f>
        <v>-</v>
      </c>
      <c r="AD170" t="str">
        <f>IF(H170=$AD$2,I170,IF(J170=$AD$2,K170,IF(L170=$AD$2,M170,"-")))</f>
        <v>-</v>
      </c>
      <c r="AE170" t="str">
        <f>IF(H170=$AE$2,I170,IF(J170=$AE$2,K170,IF(L170=$AE$2,M170,"-")))</f>
        <v>S</v>
      </c>
      <c r="AF170" t="str">
        <f>IF(H170=$AF$2,I170,IF(J170=$AF$2,K170,IF(L170=$AF$2,M170,"-")))</f>
        <v>-</v>
      </c>
      <c r="AG170" t="str">
        <f>IF(H170=$AG$2,I170,IF(J170=$AG$2,K170,IF(L170=$AG$2,M170,"-")))</f>
        <v>-</v>
      </c>
      <c r="AH170" t="str">
        <f>IF(H170=$AH$2,I170,IF(J170=$AH$2,K170,IF(L170=$AH$2,M170,"-")))</f>
        <v>-</v>
      </c>
      <c r="AI170" t="str">
        <f>IF(H170=$AI$2,I170,IF(J170=$AI$2,K170,IF(L170=$AI$2,M170,"-")))</f>
        <v>-</v>
      </c>
      <c r="AJ170" t="str">
        <f>IF(H170=$AJ$2,I170,IF(J170=$AJ$2,K170,IF(L170=$AJ$2,M170,"-")))</f>
        <v>-</v>
      </c>
      <c r="AK170" t="str">
        <f>IF(H170=$AK$2,I170,IF(J170=$AK$2,K170,IF(L170=$AK$2,M170,"-")))</f>
        <v>B</v>
      </c>
      <c r="AL170" t="str">
        <f>IF(H170=$AL$2,I170,IF(J170=$AL$2,K170,IF(L170=$AL$2,M170,"-")))</f>
        <v>B</v>
      </c>
      <c r="AM170" t="str">
        <f>IF(H170=$AM$2,I170,IF(J170=$AM$2,K170,IF(L170=$AM$2,M170,"-")))</f>
        <v>-</v>
      </c>
      <c r="AN170" s="14">
        <f>COUNTIF(Z170:AM170,$AN$2)</f>
        <v>0</v>
      </c>
      <c r="AO170" s="14">
        <f>COUNTIF(Z170:AM170,$AO$2)</f>
        <v>0</v>
      </c>
      <c r="AP170" s="14">
        <f>COUNTIF(Z170:AM170,$AP$2)</f>
        <v>2</v>
      </c>
      <c r="AQ170" s="14">
        <f>COUNTIF(Z170:AM170,$AQ$2)</f>
        <v>0</v>
      </c>
      <c r="AR170" s="14">
        <f>COUNTIF(Z170:AM170,$AR$2)</f>
        <v>1</v>
      </c>
      <c r="AS170" s="14">
        <f>COUNTIF(Z170:AM170,$AS$2)</f>
        <v>0</v>
      </c>
      <c r="AT170" s="14">
        <f t="shared" si="24"/>
        <v>3</v>
      </c>
      <c r="AU170" t="str">
        <f t="shared" si="31"/>
        <v>Pass</v>
      </c>
    </row>
    <row r="171" spans="1:47" x14ac:dyDescent="0.25">
      <c r="A171" s="1" t="s">
        <v>364</v>
      </c>
      <c r="B171" t="s">
        <v>32</v>
      </c>
      <c r="C171" t="s">
        <v>20</v>
      </c>
      <c r="D171">
        <v>3939957</v>
      </c>
      <c r="E171" t="s">
        <v>27</v>
      </c>
      <c r="F171" t="s">
        <v>135</v>
      </c>
      <c r="G171" t="s">
        <v>89</v>
      </c>
      <c r="H171" s="3" t="str">
        <f t="shared" si="25"/>
        <v>25T</v>
      </c>
      <c r="I171" s="7" t="str">
        <f t="shared" si="26"/>
        <v>S</v>
      </c>
      <c r="J171" s="3" t="str">
        <f t="shared" si="27"/>
        <v>58T</v>
      </c>
      <c r="K171" s="4" t="str">
        <f t="shared" si="28"/>
        <v>B</v>
      </c>
      <c r="L171" s="3" t="str">
        <f t="shared" si="29"/>
        <v>72T</v>
      </c>
      <c r="M171" s="8" t="str">
        <f t="shared" si="30"/>
        <v>C</v>
      </c>
      <c r="N171" t="s">
        <v>69</v>
      </c>
      <c r="O171">
        <v>3</v>
      </c>
      <c r="P171" t="s">
        <v>24</v>
      </c>
      <c r="Q171" t="s">
        <v>25</v>
      </c>
      <c r="R171">
        <v>0.50919999999999999</v>
      </c>
      <c r="S171">
        <v>774</v>
      </c>
      <c r="T171">
        <v>33755</v>
      </c>
      <c r="U171" t="s">
        <v>31</v>
      </c>
      <c r="V171">
        <v>42</v>
      </c>
      <c r="W171">
        <v>2</v>
      </c>
      <c r="X171">
        <v>4093</v>
      </c>
      <c r="Y171" s="20" t="s">
        <v>688</v>
      </c>
      <c r="Z171" t="str">
        <f>IF(H171=$Z$2,I171,IF(J171=$Z$2,K171,IF(L171=$Z$2,M171,"-")))</f>
        <v>-</v>
      </c>
      <c r="AA171" t="str">
        <f>IF(H171=$AA$2,I171,IF(J171=$AA$2,K171,IF(L171=$AA$2,M171,"-")))</f>
        <v>-</v>
      </c>
      <c r="AB171" t="str">
        <f>IF(H171=$AB$2,I171,IF(J171=$AB$2,K171,IF(L171=$AB$2,M171,"-")))</f>
        <v>-</v>
      </c>
      <c r="AC171" t="str">
        <f>IF(H171=$AC$2,I171,IF(J171=$AC$2,K171,IF(L171=$AC$2,M171,"-")))</f>
        <v>-</v>
      </c>
      <c r="AD171" t="str">
        <f>IF(H171=$AD$2,I171,IF(J171=$AD$2,K171,IF(L171=$AD$2,M171,"-")))</f>
        <v>-</v>
      </c>
      <c r="AE171" t="str">
        <f>IF(H171=$AE$2,I171,IF(J171=$AE$2,K171,IF(L171=$AE$2,M171,"-")))</f>
        <v>S</v>
      </c>
      <c r="AF171" t="str">
        <f>IF(H171=$AF$2,I171,IF(J171=$AF$2,K171,IF(L171=$AF$2,M171,"-")))</f>
        <v>-</v>
      </c>
      <c r="AG171" t="str">
        <f>IF(H171=$AG$2,I171,IF(J171=$AG$2,K171,IF(L171=$AG$2,M171,"-")))</f>
        <v>-</v>
      </c>
      <c r="AH171" t="str">
        <f>IF(H171=$AH$2,I171,IF(J171=$AH$2,K171,IF(L171=$AH$2,M171,"-")))</f>
        <v>-</v>
      </c>
      <c r="AI171" t="str">
        <f>IF(H171=$AI$2,I171,IF(J171=$AI$2,K171,IF(L171=$AI$2,M171,"-")))</f>
        <v>-</v>
      </c>
      <c r="AJ171" t="str">
        <f>IF(H171=$AJ$2,I171,IF(J171=$AJ$2,K171,IF(L171=$AJ$2,M171,"-")))</f>
        <v>-</v>
      </c>
      <c r="AK171" t="str">
        <f>IF(H171=$AK$2,I171,IF(J171=$AK$2,K171,IF(L171=$AK$2,M171,"-")))</f>
        <v>B</v>
      </c>
      <c r="AL171" t="str">
        <f>IF(H171=$AL$2,I171,IF(J171=$AL$2,K171,IF(L171=$AL$2,M171,"-")))</f>
        <v>C</v>
      </c>
      <c r="AM171" t="str">
        <f>IF(H171=$AM$2,I171,IF(J171=$AM$2,K171,IF(L171=$AM$2,M171,"-")))</f>
        <v>-</v>
      </c>
      <c r="AN171" s="14">
        <f>COUNTIF(Z171:AM171,$AN$2)</f>
        <v>0</v>
      </c>
      <c r="AO171" s="14">
        <f>COUNTIF(Z171:AM171,$AO$2)</f>
        <v>0</v>
      </c>
      <c r="AP171" s="14">
        <f>COUNTIF(Z171:AM171,$AP$2)</f>
        <v>1</v>
      </c>
      <c r="AQ171" s="14">
        <f>COUNTIF(Z171:AM171,$AQ$2)</f>
        <v>1</v>
      </c>
      <c r="AR171" s="14">
        <f>COUNTIF(Z171:AM171,$AR$2)</f>
        <v>1</v>
      </c>
      <c r="AS171" s="14">
        <f>COUNTIF(Z171:AM171,$AS$2)</f>
        <v>0</v>
      </c>
      <c r="AT171" s="14">
        <f t="shared" si="24"/>
        <v>3</v>
      </c>
      <c r="AU171" t="str">
        <f t="shared" si="31"/>
        <v>Pass</v>
      </c>
    </row>
    <row r="172" spans="1:47" x14ac:dyDescent="0.25">
      <c r="A172" t="s">
        <v>465</v>
      </c>
      <c r="B172" t="s">
        <v>32</v>
      </c>
      <c r="C172" t="s">
        <v>20</v>
      </c>
      <c r="D172">
        <v>3940017</v>
      </c>
      <c r="E172" t="s">
        <v>65</v>
      </c>
      <c r="F172" t="s">
        <v>49</v>
      </c>
      <c r="G172" t="s">
        <v>96</v>
      </c>
      <c r="H172" s="3" t="str">
        <f t="shared" si="25"/>
        <v>22T</v>
      </c>
      <c r="I172" s="7" t="str">
        <f t="shared" si="26"/>
        <v>F</v>
      </c>
      <c r="J172" s="3" t="str">
        <f t="shared" si="27"/>
        <v>58T</v>
      </c>
      <c r="K172" s="4" t="str">
        <f t="shared" si="28"/>
        <v>B</v>
      </c>
      <c r="L172" s="3" t="str">
        <f t="shared" si="29"/>
        <v>72T</v>
      </c>
      <c r="M172" s="8" t="str">
        <f t="shared" si="30"/>
        <v>B</v>
      </c>
      <c r="N172" t="s">
        <v>408</v>
      </c>
      <c r="O172">
        <v>2</v>
      </c>
      <c r="P172" t="s">
        <v>34</v>
      </c>
      <c r="Q172" t="s">
        <v>25</v>
      </c>
      <c r="R172">
        <v>0.46899999999999997</v>
      </c>
      <c r="U172" t="s">
        <v>44</v>
      </c>
      <c r="V172">
        <v>30</v>
      </c>
      <c r="W172">
        <v>2</v>
      </c>
      <c r="X172">
        <v>4148</v>
      </c>
      <c r="Y172" s="20" t="s">
        <v>692</v>
      </c>
      <c r="Z172" t="str">
        <f>IF(H172=$Z$2,I172,IF(J172=$Z$2,K172,IF(L172=$Z$2,M172,"-")))</f>
        <v>-</v>
      </c>
      <c r="AA172" t="str">
        <f>IF(H172=$AA$2,I172,IF(J172=$AA$2,K172,IF(L172=$AA$2,M172,"-")))</f>
        <v>-</v>
      </c>
      <c r="AB172" t="str">
        <f>IF(H172=$AB$2,I172,IF(J172=$AB$2,K172,IF(L172=$AB$2,M172,"-")))</f>
        <v>F</v>
      </c>
      <c r="AC172" t="str">
        <f>IF(H172=$AC$2,I172,IF(J172=$AC$2,K172,IF(L172=$AC$2,M172,"-")))</f>
        <v>-</v>
      </c>
      <c r="AD172" t="str">
        <f>IF(H172=$AD$2,I172,IF(J172=$AD$2,K172,IF(L172=$AD$2,M172,"-")))</f>
        <v>-</v>
      </c>
      <c r="AE172" t="str">
        <f>IF(H172=$AE$2,I172,IF(J172=$AE$2,K172,IF(L172=$AE$2,M172,"-")))</f>
        <v>-</v>
      </c>
      <c r="AF172" t="str">
        <f>IF(H172=$AF$2,I172,IF(J172=$AF$2,K172,IF(L172=$AF$2,M172,"-")))</f>
        <v>-</v>
      </c>
      <c r="AG172" t="str">
        <f>IF(H172=$AG$2,I172,IF(J172=$AG$2,K172,IF(L172=$AG$2,M172,"-")))</f>
        <v>-</v>
      </c>
      <c r="AH172" t="str">
        <f>IF(H172=$AH$2,I172,IF(J172=$AH$2,K172,IF(L172=$AH$2,M172,"-")))</f>
        <v>-</v>
      </c>
      <c r="AI172" t="str">
        <f>IF(H172=$AI$2,I172,IF(J172=$AI$2,K172,IF(L172=$AI$2,M172,"-")))</f>
        <v>-</v>
      </c>
      <c r="AJ172" t="str">
        <f>IF(H172=$AJ$2,I172,IF(J172=$AJ$2,K172,IF(L172=$AJ$2,M172,"-")))</f>
        <v>-</v>
      </c>
      <c r="AK172" t="str">
        <f>IF(H172=$AK$2,I172,IF(J172=$AK$2,K172,IF(L172=$AK$2,M172,"-")))</f>
        <v>B</v>
      </c>
      <c r="AL172" t="str">
        <f>IF(H172=$AL$2,I172,IF(J172=$AL$2,K172,IF(L172=$AL$2,M172,"-")))</f>
        <v>B</v>
      </c>
      <c r="AM172" t="str">
        <f>IF(H172=$AM$2,I172,IF(J172=$AM$2,K172,IF(L172=$AM$2,M172,"-")))</f>
        <v>-</v>
      </c>
      <c r="AN172" s="14">
        <f>COUNTIF(Z172:AM172,$AN$2)</f>
        <v>0</v>
      </c>
      <c r="AO172" s="14">
        <f>COUNTIF(Z172:AM172,$AO$2)</f>
        <v>0</v>
      </c>
      <c r="AP172" s="14">
        <f>COUNTIF(Z172:AM172,$AP$2)</f>
        <v>2</v>
      </c>
      <c r="AQ172" s="14">
        <f>COUNTIF(Z172:AM172,$AQ$2)</f>
        <v>0</v>
      </c>
      <c r="AR172" s="14">
        <f>COUNTIF(Z172:AM172,$AR$2)</f>
        <v>0</v>
      </c>
      <c r="AS172" s="14">
        <f>COUNTIF(Z172:AM172,$AS$2)</f>
        <v>1</v>
      </c>
      <c r="AT172" s="14">
        <f t="shared" si="24"/>
        <v>2</v>
      </c>
      <c r="AU172" t="str">
        <f t="shared" si="31"/>
        <v>Fail</v>
      </c>
    </row>
    <row r="173" spans="1:47" x14ac:dyDescent="0.25">
      <c r="A173" t="s">
        <v>473</v>
      </c>
      <c r="B173" t="s">
        <v>32</v>
      </c>
      <c r="C173" t="s">
        <v>20</v>
      </c>
      <c r="D173">
        <v>3940060</v>
      </c>
      <c r="E173" t="s">
        <v>307</v>
      </c>
      <c r="F173" t="s">
        <v>105</v>
      </c>
      <c r="G173" t="s">
        <v>96</v>
      </c>
      <c r="H173" s="3" t="str">
        <f t="shared" si="25"/>
        <v>22T</v>
      </c>
      <c r="I173" s="7" t="str">
        <f t="shared" si="26"/>
        <v>S</v>
      </c>
      <c r="J173" s="3" t="str">
        <f t="shared" si="27"/>
        <v>58T</v>
      </c>
      <c r="K173" s="4" t="str">
        <f t="shared" si="28"/>
        <v>A</v>
      </c>
      <c r="L173" s="3" t="str">
        <f t="shared" si="29"/>
        <v>72T</v>
      </c>
      <c r="M173" s="8" t="str">
        <f t="shared" si="30"/>
        <v>B</v>
      </c>
      <c r="N173" t="s">
        <v>165</v>
      </c>
      <c r="O173">
        <v>3</v>
      </c>
      <c r="P173" t="s">
        <v>24</v>
      </c>
      <c r="Q173" t="s">
        <v>25</v>
      </c>
      <c r="R173">
        <v>1.0395000000000001</v>
      </c>
      <c r="S173">
        <v>346</v>
      </c>
      <c r="T173">
        <v>15888</v>
      </c>
      <c r="U173" t="s">
        <v>111</v>
      </c>
      <c r="V173">
        <v>32</v>
      </c>
      <c r="W173">
        <v>2</v>
      </c>
      <c r="X173">
        <v>4148</v>
      </c>
      <c r="Y173" s="20" t="s">
        <v>692</v>
      </c>
      <c r="Z173" t="str">
        <f>IF(H173=$Z$2,I173,IF(J173=$Z$2,K173,IF(L173=$Z$2,M173,"-")))</f>
        <v>-</v>
      </c>
      <c r="AA173" t="str">
        <f>IF(H173=$AA$2,I173,IF(J173=$AA$2,K173,IF(L173=$AA$2,M173,"-")))</f>
        <v>-</v>
      </c>
      <c r="AB173" t="str">
        <f>IF(H173=$AB$2,I173,IF(J173=$AB$2,K173,IF(L173=$AB$2,M173,"-")))</f>
        <v>S</v>
      </c>
      <c r="AC173" t="str">
        <f>IF(H173=$AC$2,I173,IF(J173=$AC$2,K173,IF(L173=$AC$2,M173,"-")))</f>
        <v>-</v>
      </c>
      <c r="AD173" t="str">
        <f>IF(H173=$AD$2,I173,IF(J173=$AD$2,K173,IF(L173=$AD$2,M173,"-")))</f>
        <v>-</v>
      </c>
      <c r="AE173" t="str">
        <f>IF(H173=$AE$2,I173,IF(J173=$AE$2,K173,IF(L173=$AE$2,M173,"-")))</f>
        <v>-</v>
      </c>
      <c r="AF173" t="str">
        <f>IF(H173=$AF$2,I173,IF(J173=$AF$2,K173,IF(L173=$AF$2,M173,"-")))</f>
        <v>-</v>
      </c>
      <c r="AG173" t="str">
        <f>IF(H173=$AG$2,I173,IF(J173=$AG$2,K173,IF(L173=$AG$2,M173,"-")))</f>
        <v>-</v>
      </c>
      <c r="AH173" t="str">
        <f>IF(H173=$AH$2,I173,IF(J173=$AH$2,K173,IF(L173=$AH$2,M173,"-")))</f>
        <v>-</v>
      </c>
      <c r="AI173" t="str">
        <f>IF(H173=$AI$2,I173,IF(J173=$AI$2,K173,IF(L173=$AI$2,M173,"-")))</f>
        <v>-</v>
      </c>
      <c r="AJ173" t="str">
        <f>IF(H173=$AJ$2,I173,IF(J173=$AJ$2,K173,IF(L173=$AJ$2,M173,"-")))</f>
        <v>-</v>
      </c>
      <c r="AK173" t="str">
        <f>IF(H173=$AK$2,I173,IF(J173=$AK$2,K173,IF(L173=$AK$2,M173,"-")))</f>
        <v>A</v>
      </c>
      <c r="AL173" t="str">
        <f>IF(H173=$AL$2,I173,IF(J173=$AL$2,K173,IF(L173=$AL$2,M173,"-")))</f>
        <v>B</v>
      </c>
      <c r="AM173" t="str">
        <f>IF(H173=$AM$2,I173,IF(J173=$AM$2,K173,IF(L173=$AM$2,M173,"-")))</f>
        <v>-</v>
      </c>
      <c r="AN173" s="14">
        <f>COUNTIF(Z173:AM173,$AN$2)</f>
        <v>0</v>
      </c>
      <c r="AO173" s="14">
        <f>COUNTIF(Z173:AM173,$AO$2)</f>
        <v>1</v>
      </c>
      <c r="AP173" s="14">
        <f>COUNTIF(Z173:AM173,$AP$2)</f>
        <v>1</v>
      </c>
      <c r="AQ173" s="14">
        <f>COUNTIF(Z173:AM173,$AQ$2)</f>
        <v>0</v>
      </c>
      <c r="AR173" s="14">
        <f>COUNTIF(Z173:AM173,$AR$2)</f>
        <v>1</v>
      </c>
      <c r="AS173" s="14">
        <f>COUNTIF(Z173:AM173,$AS$2)</f>
        <v>0</v>
      </c>
      <c r="AT173" s="14">
        <f t="shared" si="24"/>
        <v>3</v>
      </c>
      <c r="AU173" t="str">
        <f t="shared" si="31"/>
        <v>Pass</v>
      </c>
    </row>
    <row r="174" spans="1:47" x14ac:dyDescent="0.25">
      <c r="A174" t="s">
        <v>477</v>
      </c>
      <c r="B174" t="s">
        <v>32</v>
      </c>
      <c r="C174" t="s">
        <v>20</v>
      </c>
      <c r="D174">
        <v>3940103</v>
      </c>
      <c r="E174" t="s">
        <v>315</v>
      </c>
      <c r="F174" t="s">
        <v>72</v>
      </c>
      <c r="G174" t="s">
        <v>190</v>
      </c>
      <c r="H174" s="3" t="str">
        <f t="shared" si="25"/>
        <v>22T</v>
      </c>
      <c r="I174" s="7" t="str">
        <f t="shared" si="26"/>
        <v>F</v>
      </c>
      <c r="J174" s="3" t="str">
        <f t="shared" si="27"/>
        <v>58T</v>
      </c>
      <c r="K174" s="4" t="str">
        <f t="shared" si="28"/>
        <v>C</v>
      </c>
      <c r="L174" s="3" t="str">
        <f t="shared" si="29"/>
        <v>72T</v>
      </c>
      <c r="M174" s="8" t="str">
        <f t="shared" si="30"/>
        <v>C</v>
      </c>
      <c r="N174" t="s">
        <v>387</v>
      </c>
      <c r="O174">
        <v>2</v>
      </c>
      <c r="P174" t="s">
        <v>34</v>
      </c>
      <c r="Q174" t="s">
        <v>25</v>
      </c>
      <c r="R174">
        <v>-0.45829999999999999</v>
      </c>
      <c r="U174" t="s">
        <v>44</v>
      </c>
      <c r="V174">
        <v>40</v>
      </c>
      <c r="W174">
        <v>3</v>
      </c>
      <c r="X174">
        <v>4148</v>
      </c>
      <c r="Y174" s="20" t="s">
        <v>692</v>
      </c>
      <c r="Z174" t="str">
        <f>IF(H174=$Z$2,I174,IF(J174=$Z$2,K174,IF(L174=$Z$2,M174,"-")))</f>
        <v>-</v>
      </c>
      <c r="AA174" t="str">
        <f>IF(H174=$AA$2,I174,IF(J174=$AA$2,K174,IF(L174=$AA$2,M174,"-")))</f>
        <v>-</v>
      </c>
      <c r="AB174" t="str">
        <f>IF(H174=$AB$2,I174,IF(J174=$AB$2,K174,IF(L174=$AB$2,M174,"-")))</f>
        <v>F</v>
      </c>
      <c r="AC174" t="str">
        <f>IF(H174=$AC$2,I174,IF(J174=$AC$2,K174,IF(L174=$AC$2,M174,"-")))</f>
        <v>-</v>
      </c>
      <c r="AD174" t="str">
        <f>IF(H174=$AD$2,I174,IF(J174=$AD$2,K174,IF(L174=$AD$2,M174,"-")))</f>
        <v>-</v>
      </c>
      <c r="AE174" t="str">
        <f>IF(H174=$AE$2,I174,IF(J174=$AE$2,K174,IF(L174=$AE$2,M174,"-")))</f>
        <v>-</v>
      </c>
      <c r="AF174" t="str">
        <f>IF(H174=$AF$2,I174,IF(J174=$AF$2,K174,IF(L174=$AF$2,M174,"-")))</f>
        <v>-</v>
      </c>
      <c r="AG174" t="str">
        <f>IF(H174=$AG$2,I174,IF(J174=$AG$2,K174,IF(L174=$AG$2,M174,"-")))</f>
        <v>-</v>
      </c>
      <c r="AH174" t="str">
        <f>IF(H174=$AH$2,I174,IF(J174=$AH$2,K174,IF(L174=$AH$2,M174,"-")))</f>
        <v>-</v>
      </c>
      <c r="AI174" t="str">
        <f>IF(H174=$AI$2,I174,IF(J174=$AI$2,K174,IF(L174=$AI$2,M174,"-")))</f>
        <v>-</v>
      </c>
      <c r="AJ174" t="str">
        <f>IF(H174=$AJ$2,I174,IF(J174=$AJ$2,K174,IF(L174=$AJ$2,M174,"-")))</f>
        <v>-</v>
      </c>
      <c r="AK174" t="str">
        <f>IF(H174=$AK$2,I174,IF(J174=$AK$2,K174,IF(L174=$AK$2,M174,"-")))</f>
        <v>C</v>
      </c>
      <c r="AL174" t="str">
        <f>IF(H174=$AL$2,I174,IF(J174=$AL$2,K174,IF(L174=$AL$2,M174,"-")))</f>
        <v>C</v>
      </c>
      <c r="AM174" t="str">
        <f>IF(H174=$AM$2,I174,IF(J174=$AM$2,K174,IF(L174=$AM$2,M174,"-")))</f>
        <v>-</v>
      </c>
      <c r="AN174" s="14">
        <f>COUNTIF(Z174:AM174,$AN$2)</f>
        <v>0</v>
      </c>
      <c r="AO174" s="14">
        <f>COUNTIF(Z174:AM174,$AO$2)</f>
        <v>0</v>
      </c>
      <c r="AP174" s="14">
        <f>COUNTIF(Z174:AM174,$AP$2)</f>
        <v>0</v>
      </c>
      <c r="AQ174" s="14">
        <f>COUNTIF(Z174:AM174,$AQ$2)</f>
        <v>2</v>
      </c>
      <c r="AR174" s="14">
        <f>COUNTIF(Z174:AM174,$AR$2)</f>
        <v>0</v>
      </c>
      <c r="AS174" s="14">
        <f>COUNTIF(Z174:AM174,$AS$2)</f>
        <v>1</v>
      </c>
      <c r="AT174" s="14">
        <f t="shared" si="24"/>
        <v>2</v>
      </c>
      <c r="AU174" t="str">
        <f t="shared" si="31"/>
        <v>Fail</v>
      </c>
    </row>
    <row r="175" spans="1:47" x14ac:dyDescent="0.25">
      <c r="A175" t="s">
        <v>483</v>
      </c>
      <c r="B175" t="s">
        <v>32</v>
      </c>
      <c r="C175" t="s">
        <v>20</v>
      </c>
      <c r="D175">
        <v>3940165</v>
      </c>
      <c r="E175" t="s">
        <v>380</v>
      </c>
      <c r="F175" t="s">
        <v>484</v>
      </c>
      <c r="G175" t="s">
        <v>485</v>
      </c>
      <c r="H175" s="3" t="str">
        <f t="shared" si="25"/>
        <v>25T</v>
      </c>
      <c r="I175" s="7" t="str">
        <f t="shared" si="26"/>
        <v>C</v>
      </c>
      <c r="J175" s="3" t="str">
        <f t="shared" si="27"/>
        <v>55T</v>
      </c>
      <c r="K175" s="4" t="str">
        <f t="shared" si="28"/>
        <v>B</v>
      </c>
      <c r="L175" s="3" t="str">
        <f t="shared" si="29"/>
        <v>72T</v>
      </c>
      <c r="M175" s="8" t="str">
        <f t="shared" si="30"/>
        <v>A</v>
      </c>
      <c r="N175" t="s">
        <v>90</v>
      </c>
      <c r="O175">
        <v>3</v>
      </c>
      <c r="P175" t="s">
        <v>24</v>
      </c>
      <c r="Q175" t="s">
        <v>25</v>
      </c>
      <c r="R175">
        <v>0.78169999999999995</v>
      </c>
      <c r="S175">
        <v>534</v>
      </c>
      <c r="T175">
        <v>24044</v>
      </c>
      <c r="U175" t="s">
        <v>44</v>
      </c>
      <c r="V175">
        <v>24</v>
      </c>
      <c r="W175">
        <v>2</v>
      </c>
      <c r="X175">
        <v>4148</v>
      </c>
      <c r="Y175" s="20" t="s">
        <v>692</v>
      </c>
      <c r="Z175" t="str">
        <f>IF(H175=$Z$2,I175,IF(J175=$Z$2,K175,IF(L175=$Z$2,M175,"-")))</f>
        <v>-</v>
      </c>
      <c r="AA175" t="str">
        <f>IF(H175=$AA$2,I175,IF(J175=$AA$2,K175,IF(L175=$AA$2,M175,"-")))</f>
        <v>-</v>
      </c>
      <c r="AB175" t="str">
        <f>IF(H175=$AB$2,I175,IF(J175=$AB$2,K175,IF(L175=$AB$2,M175,"-")))</f>
        <v>-</v>
      </c>
      <c r="AC175" t="str">
        <f>IF(H175=$AC$2,I175,IF(J175=$AC$2,K175,IF(L175=$AC$2,M175,"-")))</f>
        <v>-</v>
      </c>
      <c r="AD175" t="str">
        <f>IF(H175=$AD$2,I175,IF(J175=$AD$2,K175,IF(L175=$AD$2,M175,"-")))</f>
        <v>-</v>
      </c>
      <c r="AE175" t="str">
        <f>IF(H175=$AE$2,I175,IF(J175=$AE$2,K175,IF(L175=$AE$2,M175,"-")))</f>
        <v>C</v>
      </c>
      <c r="AF175" t="str">
        <f>IF(H175=$AF$2,I175,IF(J175=$AF$2,K175,IF(L175=$AF$2,M175,"-")))</f>
        <v>-</v>
      </c>
      <c r="AG175" t="str">
        <f>IF(H175=$AG$2,I175,IF(J175=$AG$2,K175,IF(L175=$AG$2,M175,"-")))</f>
        <v>-</v>
      </c>
      <c r="AH175" t="str">
        <f>IF(H175=$AH$2,I175,IF(J175=$AH$2,K175,IF(L175=$AH$2,M175,"-")))</f>
        <v>-</v>
      </c>
      <c r="AI175" t="str">
        <f>IF(H175=$AI$2,I175,IF(J175=$AI$2,K175,IF(L175=$AI$2,M175,"-")))</f>
        <v>-</v>
      </c>
      <c r="AJ175" t="str">
        <f>IF(H175=$AJ$2,I175,IF(J175=$AJ$2,K175,IF(L175=$AJ$2,M175,"-")))</f>
        <v>B</v>
      </c>
      <c r="AK175" t="str">
        <f>IF(H175=$AK$2,I175,IF(J175=$AK$2,K175,IF(L175=$AK$2,M175,"-")))</f>
        <v>-</v>
      </c>
      <c r="AL175" t="str">
        <f>IF(H175=$AL$2,I175,IF(J175=$AL$2,K175,IF(L175=$AL$2,M175,"-")))</f>
        <v>A</v>
      </c>
      <c r="AM175" t="str">
        <f>IF(H175=$AM$2,I175,IF(J175=$AM$2,K175,IF(L175=$AM$2,M175,"-")))</f>
        <v>-</v>
      </c>
      <c r="AN175" s="14">
        <f>COUNTIF(Z175:AM175,$AN$2)</f>
        <v>0</v>
      </c>
      <c r="AO175" s="14">
        <f>COUNTIF(Z175:AM175,$AO$2)</f>
        <v>1</v>
      </c>
      <c r="AP175" s="14">
        <f>COUNTIF(Z175:AM175,$AP$2)</f>
        <v>1</v>
      </c>
      <c r="AQ175" s="14">
        <f>COUNTIF(Z175:AM175,$AQ$2)</f>
        <v>1</v>
      </c>
      <c r="AR175" s="14">
        <f>COUNTIF(Z175:AM175,$AR$2)</f>
        <v>0</v>
      </c>
      <c r="AS175" s="14">
        <f>COUNTIF(Z175:AM175,$AS$2)</f>
        <v>0</v>
      </c>
      <c r="AT175" s="14">
        <f t="shared" ref="AT175:AT180" si="32">SUM(AO175:AR175)</f>
        <v>3</v>
      </c>
      <c r="AU175" t="str">
        <f t="shared" si="31"/>
        <v>Pass</v>
      </c>
    </row>
    <row r="176" spans="1:47" x14ac:dyDescent="0.25">
      <c r="A176" t="s">
        <v>488</v>
      </c>
      <c r="B176" t="s">
        <v>19</v>
      </c>
      <c r="C176" t="s">
        <v>20</v>
      </c>
      <c r="D176">
        <v>3940200</v>
      </c>
      <c r="E176" t="s">
        <v>643</v>
      </c>
      <c r="F176" t="s">
        <v>27</v>
      </c>
      <c r="G176" t="s">
        <v>41</v>
      </c>
      <c r="H176" s="3" t="str">
        <f t="shared" si="25"/>
        <v>08T</v>
      </c>
      <c r="I176" s="7" t="str">
        <f t="shared" si="26"/>
        <v>F</v>
      </c>
      <c r="J176" s="3" t="str">
        <f t="shared" si="27"/>
        <v>25T</v>
      </c>
      <c r="K176" s="4" t="str">
        <f t="shared" si="28"/>
        <v>S</v>
      </c>
      <c r="L176" s="3" t="str">
        <f t="shared" si="29"/>
        <v>46T</v>
      </c>
      <c r="M176" s="8" t="str">
        <f t="shared" si="30"/>
        <v>S</v>
      </c>
      <c r="N176" t="s">
        <v>36</v>
      </c>
      <c r="O176">
        <v>2</v>
      </c>
      <c r="P176" t="s">
        <v>34</v>
      </c>
      <c r="Q176" s="1" t="s">
        <v>25</v>
      </c>
      <c r="R176">
        <v>-1.1405000000000001</v>
      </c>
      <c r="U176" t="s">
        <v>44</v>
      </c>
      <c r="V176">
        <v>32</v>
      </c>
      <c r="W176">
        <v>3</v>
      </c>
      <c r="X176">
        <v>4148</v>
      </c>
      <c r="Y176" s="20" t="s">
        <v>692</v>
      </c>
      <c r="Z176" t="str">
        <f>IF(H176=$Z$2,I176,IF(J176=$Z$2,K176,IF(L176=$Z$2,M176,"-")))</f>
        <v>-</v>
      </c>
      <c r="AA176" t="str">
        <f>IF(H176=$AA$2,I176,IF(J176=$AA$2,K176,IF(L176=$AA$2,M176,"-")))</f>
        <v>-</v>
      </c>
      <c r="AB176" t="str">
        <f>IF(H176=$AB$2,I176,IF(J176=$AB$2,K176,IF(L176=$AB$2,M176,"-")))</f>
        <v>-</v>
      </c>
      <c r="AC176" t="str">
        <f>IF(H176=$AC$2,I176,IF(J176=$AC$2,K176,IF(L176=$AC$2,M176,"-")))</f>
        <v>-</v>
      </c>
      <c r="AD176" t="str">
        <f>IF(H176=$AD$2,I176,IF(J176=$AD$2,K176,IF(L176=$AD$2,M176,"-")))</f>
        <v>-</v>
      </c>
      <c r="AE176" t="str">
        <f>IF(H176=$AE$2,I176,IF(J176=$AE$2,K176,IF(L176=$AE$2,M176,"-")))</f>
        <v>S</v>
      </c>
      <c r="AF176" t="str">
        <f>IF(H176=$AF$2,I176,IF(J176=$AF$2,K176,IF(L176=$AF$2,M176,"-")))</f>
        <v>-</v>
      </c>
      <c r="AG176" t="str">
        <f>IF(H176=$AG$2,I176,IF(J176=$AG$2,K176,IF(L176=$AG$2,M176,"-")))</f>
        <v>S</v>
      </c>
      <c r="AH176" t="str">
        <f>IF(H176=$AH$2,I176,IF(J176=$AH$2,K176,IF(L176=$AH$2,M176,"-")))</f>
        <v>-</v>
      </c>
      <c r="AI176" t="str">
        <f>IF(H176=$AI$2,I176,IF(J176=$AI$2,K176,IF(L176=$AI$2,M176,"-")))</f>
        <v>-</v>
      </c>
      <c r="AJ176" t="str">
        <f>IF(H176=$AJ$2,I176,IF(J176=$AJ$2,K176,IF(L176=$AJ$2,M176,"-")))</f>
        <v>-</v>
      </c>
      <c r="AK176" t="str">
        <f>IF(H176=$AK$2,I176,IF(J176=$AK$2,K176,IF(L176=$AK$2,M176,"-")))</f>
        <v>-</v>
      </c>
      <c r="AL176" t="str">
        <f>IF(H176=$AL$2,I176,IF(J176=$AL$2,K176,IF(L176=$AL$2,M176,"-")))</f>
        <v>-</v>
      </c>
      <c r="AM176" t="str">
        <f>IF(H176=$AM$2,I176,IF(J176=$AM$2,K176,IF(L176=$AM$2,M176,"-")))</f>
        <v>F</v>
      </c>
      <c r="AN176" s="14">
        <f>COUNTIF(Z176:AM176,$AN$2)</f>
        <v>0</v>
      </c>
      <c r="AO176" s="14">
        <f>COUNTIF(Z176:AM176,$AO$2)</f>
        <v>0</v>
      </c>
      <c r="AP176" s="14">
        <f>COUNTIF(Z176:AM176,$AP$2)</f>
        <v>0</v>
      </c>
      <c r="AQ176" s="14">
        <f>COUNTIF(Z176:AM176,$AQ$2)</f>
        <v>0</v>
      </c>
      <c r="AR176" s="14">
        <f>COUNTIF(Z176:AM176,$AR$2)</f>
        <v>2</v>
      </c>
      <c r="AS176" s="14">
        <f>COUNTIF(Z176:AM176,$AS$2)</f>
        <v>1</v>
      </c>
      <c r="AT176" s="14">
        <f t="shared" si="32"/>
        <v>2</v>
      </c>
      <c r="AU176" t="str">
        <f t="shared" si="31"/>
        <v>Fail</v>
      </c>
    </row>
    <row r="177" spans="1:47" x14ac:dyDescent="0.25">
      <c r="A177" t="s">
        <v>489</v>
      </c>
      <c r="B177" t="s">
        <v>19</v>
      </c>
      <c r="C177" t="s">
        <v>20</v>
      </c>
      <c r="D177">
        <v>3940222</v>
      </c>
      <c r="E177" t="s">
        <v>643</v>
      </c>
      <c r="F177" t="s">
        <v>40</v>
      </c>
      <c r="G177" t="s">
        <v>177</v>
      </c>
      <c r="H177" s="3" t="str">
        <f t="shared" si="25"/>
        <v>08T</v>
      </c>
      <c r="I177" s="7" t="str">
        <f t="shared" si="26"/>
        <v>F</v>
      </c>
      <c r="J177" s="3" t="str">
        <f t="shared" si="27"/>
        <v>25T</v>
      </c>
      <c r="K177" s="4" t="str">
        <f t="shared" si="28"/>
        <v>C</v>
      </c>
      <c r="L177" s="3" t="str">
        <f t="shared" si="29"/>
        <v>46T</v>
      </c>
      <c r="M177" s="8" t="str">
        <f t="shared" si="30"/>
        <v>A</v>
      </c>
      <c r="N177" t="s">
        <v>443</v>
      </c>
      <c r="O177">
        <v>2</v>
      </c>
      <c r="P177" t="s">
        <v>34</v>
      </c>
      <c r="Q177" s="1" t="s">
        <v>25</v>
      </c>
      <c r="R177">
        <v>0.16350000000000001</v>
      </c>
      <c r="U177" t="s">
        <v>44</v>
      </c>
      <c r="V177">
        <v>22</v>
      </c>
      <c r="W177">
        <v>2</v>
      </c>
      <c r="X177">
        <v>4148</v>
      </c>
      <c r="Y177" s="20" t="s">
        <v>692</v>
      </c>
      <c r="Z177" t="str">
        <f>IF(H177=$Z$2,I177,IF(J177=$Z$2,K177,IF(L177=$Z$2,M177,"-")))</f>
        <v>-</v>
      </c>
      <c r="AA177" t="str">
        <f>IF(H177=$AA$2,I177,IF(J177=$AA$2,K177,IF(L177=$AA$2,M177,"-")))</f>
        <v>-</v>
      </c>
      <c r="AB177" t="str">
        <f>IF(H177=$AB$2,I177,IF(J177=$AB$2,K177,IF(L177=$AB$2,M177,"-")))</f>
        <v>-</v>
      </c>
      <c r="AC177" t="str">
        <f>IF(H177=$AC$2,I177,IF(J177=$AC$2,K177,IF(L177=$AC$2,M177,"-")))</f>
        <v>-</v>
      </c>
      <c r="AD177" t="str">
        <f>IF(H177=$AD$2,I177,IF(J177=$AD$2,K177,IF(L177=$AD$2,M177,"-")))</f>
        <v>-</v>
      </c>
      <c r="AE177" t="str">
        <f>IF(H177=$AE$2,I177,IF(J177=$AE$2,K177,IF(L177=$AE$2,M177,"-")))</f>
        <v>C</v>
      </c>
      <c r="AF177" t="str">
        <f>IF(H177=$AF$2,I177,IF(J177=$AF$2,K177,IF(L177=$AF$2,M177,"-")))</f>
        <v>-</v>
      </c>
      <c r="AG177" t="str">
        <f>IF(H177=$AG$2,I177,IF(J177=$AG$2,K177,IF(L177=$AG$2,M177,"-")))</f>
        <v>A</v>
      </c>
      <c r="AH177" t="str">
        <f>IF(H177=$AH$2,I177,IF(J177=$AH$2,K177,IF(L177=$AH$2,M177,"-")))</f>
        <v>-</v>
      </c>
      <c r="AI177" t="str">
        <f>IF(H177=$AI$2,I177,IF(J177=$AI$2,K177,IF(L177=$AI$2,M177,"-")))</f>
        <v>-</v>
      </c>
      <c r="AJ177" t="str">
        <f>IF(H177=$AJ$2,I177,IF(J177=$AJ$2,K177,IF(L177=$AJ$2,M177,"-")))</f>
        <v>-</v>
      </c>
      <c r="AK177" t="str">
        <f>IF(H177=$AK$2,I177,IF(J177=$AK$2,K177,IF(L177=$AK$2,M177,"-")))</f>
        <v>-</v>
      </c>
      <c r="AL177" t="str">
        <f>IF(H177=$AL$2,I177,IF(J177=$AL$2,K177,IF(L177=$AL$2,M177,"-")))</f>
        <v>-</v>
      </c>
      <c r="AM177" t="str">
        <f>IF(H177=$AM$2,I177,IF(J177=$AM$2,K177,IF(L177=$AM$2,M177,"-")))</f>
        <v>F</v>
      </c>
      <c r="AN177" s="14">
        <f>COUNTIF(Z177:AM177,$AN$2)</f>
        <v>0</v>
      </c>
      <c r="AO177" s="14">
        <f>COUNTIF(Z177:AM177,$AO$2)</f>
        <v>1</v>
      </c>
      <c r="AP177" s="14">
        <f>COUNTIF(Z177:AM177,$AP$2)</f>
        <v>0</v>
      </c>
      <c r="AQ177" s="14">
        <f>COUNTIF(Z177:AM177,$AQ$2)</f>
        <v>1</v>
      </c>
      <c r="AR177" s="14">
        <f>COUNTIF(Z177:AM177,$AR$2)</f>
        <v>0</v>
      </c>
      <c r="AS177" s="14">
        <f>COUNTIF(Z177:AM177,$AS$2)</f>
        <v>1</v>
      </c>
      <c r="AT177" s="14">
        <f t="shared" si="32"/>
        <v>2</v>
      </c>
      <c r="AU177" t="str">
        <f t="shared" si="31"/>
        <v>Fail</v>
      </c>
    </row>
    <row r="178" spans="1:47" x14ac:dyDescent="0.25">
      <c r="A178" t="s">
        <v>491</v>
      </c>
      <c r="B178" t="s">
        <v>32</v>
      </c>
      <c r="C178" t="s">
        <v>20</v>
      </c>
      <c r="D178">
        <v>3940238</v>
      </c>
      <c r="E178" t="s">
        <v>315</v>
      </c>
      <c r="F178" t="s">
        <v>141</v>
      </c>
      <c r="G178" t="s">
        <v>183</v>
      </c>
      <c r="H178" s="3" t="str">
        <f t="shared" si="25"/>
        <v>22T</v>
      </c>
      <c r="I178" s="7" t="str">
        <f t="shared" si="26"/>
        <v>F</v>
      </c>
      <c r="J178" s="3" t="str">
        <f t="shared" si="27"/>
        <v>46T</v>
      </c>
      <c r="K178" s="4" t="str">
        <f t="shared" si="28"/>
        <v>B</v>
      </c>
      <c r="L178" s="3" t="str">
        <f t="shared" si="29"/>
        <v>72T</v>
      </c>
      <c r="M178" s="8" t="str">
        <f t="shared" si="30"/>
        <v>B</v>
      </c>
      <c r="N178" t="s">
        <v>408</v>
      </c>
      <c r="O178">
        <v>2</v>
      </c>
      <c r="P178" t="s">
        <v>34</v>
      </c>
      <c r="Q178" t="s">
        <v>25</v>
      </c>
      <c r="R178">
        <v>0.34370000000000001</v>
      </c>
      <c r="U178" t="s">
        <v>44</v>
      </c>
      <c r="V178">
        <v>32</v>
      </c>
      <c r="W178">
        <v>3</v>
      </c>
      <c r="X178">
        <v>4148</v>
      </c>
      <c r="Y178" s="20" t="s">
        <v>692</v>
      </c>
      <c r="Z178" t="str">
        <f>IF(H178=$Z$2,I178,IF(J178=$Z$2,K178,IF(L178=$Z$2,M178,"-")))</f>
        <v>-</v>
      </c>
      <c r="AA178" t="str">
        <f>IF(H178=$AA$2,I178,IF(J178=$AA$2,K178,IF(L178=$AA$2,M178,"-")))</f>
        <v>-</v>
      </c>
      <c r="AB178" t="str">
        <f>IF(H178=$AB$2,I178,IF(J178=$AB$2,K178,IF(L178=$AB$2,M178,"-")))</f>
        <v>F</v>
      </c>
      <c r="AC178" t="str">
        <f>IF(H178=$AC$2,I178,IF(J178=$AC$2,K178,IF(L178=$AC$2,M178,"-")))</f>
        <v>-</v>
      </c>
      <c r="AD178" t="str">
        <f>IF(H178=$AD$2,I178,IF(J178=$AD$2,K178,IF(L178=$AD$2,M178,"-")))</f>
        <v>-</v>
      </c>
      <c r="AE178" t="str">
        <f>IF(H178=$AE$2,I178,IF(J178=$AE$2,K178,IF(L178=$AE$2,M178,"-")))</f>
        <v>-</v>
      </c>
      <c r="AF178" t="str">
        <f>IF(H178=$AF$2,I178,IF(J178=$AF$2,K178,IF(L178=$AF$2,M178,"-")))</f>
        <v>-</v>
      </c>
      <c r="AG178" t="str">
        <f>IF(H178=$AG$2,I178,IF(J178=$AG$2,K178,IF(L178=$AG$2,M178,"-")))</f>
        <v>B</v>
      </c>
      <c r="AH178" t="str">
        <f>IF(H178=$AH$2,I178,IF(J178=$AH$2,K178,IF(L178=$AH$2,M178,"-")))</f>
        <v>-</v>
      </c>
      <c r="AI178" t="str">
        <f>IF(H178=$AI$2,I178,IF(J178=$AI$2,K178,IF(L178=$AI$2,M178,"-")))</f>
        <v>-</v>
      </c>
      <c r="AJ178" t="str">
        <f>IF(H178=$AJ$2,I178,IF(J178=$AJ$2,K178,IF(L178=$AJ$2,M178,"-")))</f>
        <v>-</v>
      </c>
      <c r="AK178" t="str">
        <f>IF(H178=$AK$2,I178,IF(J178=$AK$2,K178,IF(L178=$AK$2,M178,"-")))</f>
        <v>-</v>
      </c>
      <c r="AL178" t="str">
        <f>IF(H178=$AL$2,I178,IF(J178=$AL$2,K178,IF(L178=$AL$2,M178,"-")))</f>
        <v>B</v>
      </c>
      <c r="AM178" t="str">
        <f>IF(H178=$AM$2,I178,IF(J178=$AM$2,K178,IF(L178=$AM$2,M178,"-")))</f>
        <v>-</v>
      </c>
      <c r="AN178" s="14">
        <f>COUNTIF(Z178:AM178,$AN$2)</f>
        <v>0</v>
      </c>
      <c r="AO178" s="14">
        <f>COUNTIF(Z178:AM178,$AO$2)</f>
        <v>0</v>
      </c>
      <c r="AP178" s="14">
        <f>COUNTIF(Z178:AM178,$AP$2)</f>
        <v>2</v>
      </c>
      <c r="AQ178" s="14">
        <f>COUNTIF(Z178:AM178,$AQ$2)</f>
        <v>0</v>
      </c>
      <c r="AR178" s="14">
        <f>COUNTIF(Z178:AM178,$AR$2)</f>
        <v>0</v>
      </c>
      <c r="AS178" s="14">
        <f>COUNTIF(Z178:AM178,$AS$2)</f>
        <v>1</v>
      </c>
      <c r="AT178" s="14">
        <f t="shared" si="32"/>
        <v>2</v>
      </c>
      <c r="AU178" t="str">
        <f t="shared" si="31"/>
        <v>Fail</v>
      </c>
    </row>
    <row r="179" spans="1:47" x14ac:dyDescent="0.25">
      <c r="A179" t="s">
        <v>496</v>
      </c>
      <c r="B179" t="s">
        <v>32</v>
      </c>
      <c r="C179" t="s">
        <v>20</v>
      </c>
      <c r="D179">
        <v>3940273</v>
      </c>
      <c r="E179" t="s">
        <v>247</v>
      </c>
      <c r="F179" t="s">
        <v>315</v>
      </c>
      <c r="G179" t="s">
        <v>313</v>
      </c>
      <c r="H179" s="3" t="str">
        <f t="shared" si="25"/>
        <v>20T</v>
      </c>
      <c r="I179" s="7" t="str">
        <f t="shared" si="26"/>
        <v>F</v>
      </c>
      <c r="J179" s="3" t="str">
        <f t="shared" si="27"/>
        <v>22T</v>
      </c>
      <c r="K179" s="4" t="str">
        <f t="shared" si="28"/>
        <v>F</v>
      </c>
      <c r="L179" s="3" t="str">
        <f t="shared" si="29"/>
        <v>55T</v>
      </c>
      <c r="M179" s="8" t="str">
        <f t="shared" si="30"/>
        <v>C</v>
      </c>
      <c r="N179" t="s">
        <v>212</v>
      </c>
      <c r="O179">
        <v>1</v>
      </c>
      <c r="P179" t="s">
        <v>22</v>
      </c>
      <c r="Q179" s="5" t="s">
        <v>25</v>
      </c>
      <c r="R179">
        <v>0</v>
      </c>
      <c r="U179" t="s">
        <v>44</v>
      </c>
      <c r="V179">
        <v>42</v>
      </c>
      <c r="W179">
        <v>3</v>
      </c>
      <c r="X179">
        <v>4148</v>
      </c>
      <c r="Y179" s="20" t="s">
        <v>692</v>
      </c>
      <c r="Z179" t="str">
        <f>IF(H179=$Z$2,I179,IF(J179=$Z$2,K179,IF(L179=$Z$2,M179,"-")))</f>
        <v>-</v>
      </c>
      <c r="AA179" t="str">
        <f>IF(H179=$AA$2,I179,IF(J179=$AA$2,K179,IF(L179=$AA$2,M179,"-")))</f>
        <v>F</v>
      </c>
      <c r="AB179" t="str">
        <f>IF(H179=$AB$2,I179,IF(J179=$AB$2,K179,IF(L179=$AB$2,M179,"-")))</f>
        <v>F</v>
      </c>
      <c r="AC179" t="str">
        <f>IF(H179=$AC$2,I179,IF(J179=$AC$2,K179,IF(L179=$AC$2,M179,"-")))</f>
        <v>-</v>
      </c>
      <c r="AD179" t="str">
        <f>IF(H179=$AD$2,I179,IF(J179=$AD$2,K179,IF(L179=$AD$2,M179,"-")))</f>
        <v>-</v>
      </c>
      <c r="AE179" t="str">
        <f>IF(H179=$AE$2,I179,IF(J179=$AE$2,K179,IF(L179=$AE$2,M179,"-")))</f>
        <v>-</v>
      </c>
      <c r="AF179" t="str">
        <f>IF(H179=$AF$2,I179,IF(J179=$AF$2,K179,IF(L179=$AF$2,M179,"-")))</f>
        <v>-</v>
      </c>
      <c r="AG179" t="str">
        <f>IF(H179=$AG$2,I179,IF(J179=$AG$2,K179,IF(L179=$AG$2,M179,"-")))</f>
        <v>-</v>
      </c>
      <c r="AH179" t="str">
        <f>IF(H179=$AH$2,I179,IF(J179=$AH$2,K179,IF(L179=$AH$2,M179,"-")))</f>
        <v>-</v>
      </c>
      <c r="AI179" t="str">
        <f>IF(H179=$AI$2,I179,IF(J179=$AI$2,K179,IF(L179=$AI$2,M179,"-")))</f>
        <v>-</v>
      </c>
      <c r="AJ179" t="str">
        <f>IF(H179=$AJ$2,I179,IF(J179=$AJ$2,K179,IF(L179=$AJ$2,M179,"-")))</f>
        <v>C</v>
      </c>
      <c r="AK179" t="str">
        <f>IF(H179=$AK$2,I179,IF(J179=$AK$2,K179,IF(L179=$AK$2,M179,"-")))</f>
        <v>-</v>
      </c>
      <c r="AL179" t="str">
        <f>IF(H179=$AL$2,I179,IF(J179=$AL$2,K179,IF(L179=$AL$2,M179,"-")))</f>
        <v>-</v>
      </c>
      <c r="AM179" t="str">
        <f>IF(H179=$AM$2,I179,IF(J179=$AM$2,K179,IF(L179=$AM$2,M179,"-")))</f>
        <v>-</v>
      </c>
      <c r="AN179" s="14">
        <f>COUNTIF(Z179:AM179,$AN$2)</f>
        <v>0</v>
      </c>
      <c r="AO179" s="14">
        <f>COUNTIF(Z179:AM179,$AO$2)</f>
        <v>0</v>
      </c>
      <c r="AP179" s="14">
        <f>COUNTIF(Z179:AM179,$AP$2)</f>
        <v>0</v>
      </c>
      <c r="AQ179" s="14">
        <f>COUNTIF(Z179:AM179,$AQ$2)</f>
        <v>1</v>
      </c>
      <c r="AR179" s="14">
        <f>COUNTIF(Z179:AM179,$AR$2)</f>
        <v>0</v>
      </c>
      <c r="AS179" s="14">
        <f>COUNTIF(Z179:AM179,$AS$2)</f>
        <v>2</v>
      </c>
      <c r="AT179" s="14">
        <f t="shared" si="32"/>
        <v>1</v>
      </c>
      <c r="AU179" t="str">
        <f t="shared" si="31"/>
        <v>Fail</v>
      </c>
    </row>
    <row r="180" spans="1:47" x14ac:dyDescent="0.25">
      <c r="A180" t="s">
        <v>504</v>
      </c>
      <c r="B180" t="s">
        <v>32</v>
      </c>
      <c r="C180" t="s">
        <v>20</v>
      </c>
      <c r="D180">
        <v>3940362</v>
      </c>
      <c r="E180" t="s">
        <v>329</v>
      </c>
      <c r="F180" t="s">
        <v>484</v>
      </c>
      <c r="G180" t="s">
        <v>183</v>
      </c>
      <c r="H180" s="3" t="str">
        <f t="shared" si="25"/>
        <v>22T</v>
      </c>
      <c r="I180" s="7" t="str">
        <f t="shared" si="26"/>
        <v>C</v>
      </c>
      <c r="J180" s="3" t="str">
        <f t="shared" si="27"/>
        <v>55T</v>
      </c>
      <c r="K180" s="4" t="str">
        <f t="shared" si="28"/>
        <v>B</v>
      </c>
      <c r="L180" s="3" t="str">
        <f t="shared" si="29"/>
        <v>72T</v>
      </c>
      <c r="M180" s="8" t="str">
        <f t="shared" si="30"/>
        <v>B</v>
      </c>
      <c r="N180" t="s">
        <v>139</v>
      </c>
      <c r="O180">
        <v>3</v>
      </c>
      <c r="P180" t="s">
        <v>24</v>
      </c>
      <c r="Q180" t="s">
        <v>25</v>
      </c>
      <c r="R180">
        <v>0.75649999999999995</v>
      </c>
      <c r="S180">
        <v>549</v>
      </c>
      <c r="T180">
        <v>24872</v>
      </c>
      <c r="U180" t="s">
        <v>44</v>
      </c>
      <c r="V180">
        <v>38</v>
      </c>
      <c r="W180">
        <v>2</v>
      </c>
      <c r="X180">
        <v>4148</v>
      </c>
      <c r="Y180" s="20" t="s">
        <v>692</v>
      </c>
      <c r="Z180" t="str">
        <f>IF(H180=$Z$2,I180,IF(J180=$Z$2,K180,IF(L180=$Z$2,M180,"-")))</f>
        <v>-</v>
      </c>
      <c r="AA180" t="str">
        <f>IF(H180=$AA$2,I180,IF(J180=$AA$2,K180,IF(L180=$AA$2,M180,"-")))</f>
        <v>-</v>
      </c>
      <c r="AB180" t="str">
        <f>IF(H180=$AB$2,I180,IF(J180=$AB$2,K180,IF(L180=$AB$2,M180,"-")))</f>
        <v>C</v>
      </c>
      <c r="AC180" t="str">
        <f>IF(H180=$AC$2,I180,IF(J180=$AC$2,K180,IF(L180=$AC$2,M180,"-")))</f>
        <v>-</v>
      </c>
      <c r="AD180" t="str">
        <f>IF(H180=$AD$2,I180,IF(J180=$AD$2,K180,IF(L180=$AD$2,M180,"-")))</f>
        <v>-</v>
      </c>
      <c r="AE180" t="str">
        <f>IF(H180=$AE$2,I180,IF(J180=$AE$2,K180,IF(L180=$AE$2,M180,"-")))</f>
        <v>-</v>
      </c>
      <c r="AF180" t="str">
        <f>IF(H180=$AF$2,I180,IF(J180=$AF$2,K180,IF(L180=$AF$2,M180,"-")))</f>
        <v>-</v>
      </c>
      <c r="AG180" t="str">
        <f>IF(H180=$AG$2,I180,IF(J180=$AG$2,K180,IF(L180=$AG$2,M180,"-")))</f>
        <v>-</v>
      </c>
      <c r="AH180" t="str">
        <f>IF(H180=$AH$2,I180,IF(J180=$AH$2,K180,IF(L180=$AH$2,M180,"-")))</f>
        <v>-</v>
      </c>
      <c r="AI180" t="str">
        <f>IF(H180=$AI$2,I180,IF(J180=$AI$2,K180,IF(L180=$AI$2,M180,"-")))</f>
        <v>-</v>
      </c>
      <c r="AJ180" t="str">
        <f>IF(H180=$AJ$2,I180,IF(J180=$AJ$2,K180,IF(L180=$AJ$2,M180,"-")))</f>
        <v>B</v>
      </c>
      <c r="AK180" t="str">
        <f>IF(H180=$AK$2,I180,IF(J180=$AK$2,K180,IF(L180=$AK$2,M180,"-")))</f>
        <v>-</v>
      </c>
      <c r="AL180" t="str">
        <f>IF(H180=$AL$2,I180,IF(J180=$AL$2,K180,IF(L180=$AL$2,M180,"-")))</f>
        <v>B</v>
      </c>
      <c r="AM180" t="str">
        <f>IF(H180=$AM$2,I180,IF(J180=$AM$2,K180,IF(L180=$AM$2,M180,"-")))</f>
        <v>-</v>
      </c>
      <c r="AN180" s="14">
        <f>COUNTIF(Z180:AM180,$AN$2)</f>
        <v>0</v>
      </c>
      <c r="AO180" s="14">
        <f>COUNTIF(Z180:AM180,$AO$2)</f>
        <v>0</v>
      </c>
      <c r="AP180" s="14">
        <f>COUNTIF(Z180:AM180,$AP$2)</f>
        <v>2</v>
      </c>
      <c r="AQ180" s="14">
        <f>COUNTIF(Z180:AM180,$AQ$2)</f>
        <v>1</v>
      </c>
      <c r="AR180" s="14">
        <f>COUNTIF(Z180:AM180,$AR$2)</f>
        <v>0</v>
      </c>
      <c r="AS180" s="14">
        <f>COUNTIF(Z180:AM180,$AS$2)</f>
        <v>0</v>
      </c>
      <c r="AT180" s="14">
        <f t="shared" si="32"/>
        <v>3</v>
      </c>
      <c r="AU180" t="str">
        <f t="shared" si="31"/>
        <v>Pass</v>
      </c>
    </row>
    <row r="181" spans="1:47" x14ac:dyDescent="0.25">
      <c r="A181" t="s">
        <v>514</v>
      </c>
      <c r="B181" t="s">
        <v>19</v>
      </c>
      <c r="C181" t="s">
        <v>20</v>
      </c>
      <c r="D181">
        <v>3940459</v>
      </c>
      <c r="E181" t="s">
        <v>643</v>
      </c>
      <c r="F181" t="s">
        <v>27</v>
      </c>
      <c r="G181" t="s">
        <v>41</v>
      </c>
      <c r="H181" s="3" t="str">
        <f t="shared" si="25"/>
        <v>08T</v>
      </c>
      <c r="I181" s="7" t="str">
        <f t="shared" si="26"/>
        <v>F</v>
      </c>
      <c r="J181" s="3" t="str">
        <f t="shared" si="27"/>
        <v>25T</v>
      </c>
      <c r="K181" s="4" t="str">
        <f t="shared" si="28"/>
        <v>S</v>
      </c>
      <c r="L181" s="3" t="str">
        <f t="shared" si="29"/>
        <v>46T</v>
      </c>
      <c r="M181" s="8" t="str">
        <f t="shared" si="30"/>
        <v>S</v>
      </c>
      <c r="N181" t="s">
        <v>36</v>
      </c>
      <c r="O181">
        <v>2</v>
      </c>
      <c r="P181" t="s">
        <v>34</v>
      </c>
      <c r="Q181" s="1" t="s">
        <v>25</v>
      </c>
      <c r="R181">
        <v>-0.88470000000000004</v>
      </c>
      <c r="U181" t="s">
        <v>44</v>
      </c>
      <c r="V181">
        <v>18</v>
      </c>
      <c r="W181">
        <v>2</v>
      </c>
      <c r="X181">
        <v>4148</v>
      </c>
      <c r="Y181" s="20" t="s">
        <v>692</v>
      </c>
      <c r="Z181" t="str">
        <f>IF(H181=$Z$2,I181,IF(J181=$Z$2,K181,IF(L181=$Z$2,M181,"-")))</f>
        <v>-</v>
      </c>
      <c r="AA181" t="str">
        <f>IF(H181=$AA$2,I181,IF(J181=$AA$2,K181,IF(L181=$AA$2,M181,"-")))</f>
        <v>-</v>
      </c>
      <c r="AB181" t="str">
        <f>IF(H181=$AB$2,I181,IF(J181=$AB$2,K181,IF(L181=$AB$2,M181,"-")))</f>
        <v>-</v>
      </c>
      <c r="AC181" t="str">
        <f>IF(H181=$AC$2,I181,IF(J181=$AC$2,K181,IF(L181=$AC$2,M181,"-")))</f>
        <v>-</v>
      </c>
      <c r="AD181" t="str">
        <f>IF(H181=$AD$2,I181,IF(J181=$AD$2,K181,IF(L181=$AD$2,M181,"-")))</f>
        <v>-</v>
      </c>
      <c r="AE181" t="str">
        <f>IF(H181=$AE$2,I181,IF(J181=$AE$2,K181,IF(L181=$AE$2,M181,"-")))</f>
        <v>S</v>
      </c>
      <c r="AF181" t="str">
        <f>IF(H181=$AF$2,I181,IF(J181=$AF$2,K181,IF(L181=$AF$2,M181,"-")))</f>
        <v>-</v>
      </c>
      <c r="AG181" t="str">
        <f>IF(H181=$AG$2,I181,IF(J181=$AG$2,K181,IF(L181=$AG$2,M181,"-")))</f>
        <v>S</v>
      </c>
      <c r="AH181" t="str">
        <f>IF(H181=$AH$2,I181,IF(J181=$AH$2,K181,IF(L181=$AH$2,M181,"-")))</f>
        <v>-</v>
      </c>
      <c r="AI181" t="str">
        <f>IF(H181=$AI$2,I181,IF(J181=$AI$2,K181,IF(L181=$AI$2,M181,"-")))</f>
        <v>-</v>
      </c>
      <c r="AJ181" t="str">
        <f>IF(H181=$AJ$2,I181,IF(J181=$AJ$2,K181,IF(L181=$AJ$2,M181,"-")))</f>
        <v>-</v>
      </c>
      <c r="AK181" t="str">
        <f>IF(H181=$AK$2,I181,IF(J181=$AK$2,K181,IF(L181=$AK$2,M181,"-")))</f>
        <v>-</v>
      </c>
      <c r="AL181" t="str">
        <f>IF(H181=$AL$2,I181,IF(J181=$AL$2,K181,IF(L181=$AL$2,M181,"-")))</f>
        <v>-</v>
      </c>
      <c r="AM181" t="str">
        <f>IF(H181=$AM$2,I181,IF(J181=$AM$2,K181,IF(L181=$AM$2,M181,"-")))</f>
        <v>F</v>
      </c>
      <c r="AN181" s="14">
        <f>COUNTIF(Z181:AM181,$AN$2)</f>
        <v>0</v>
      </c>
      <c r="AO181" s="14">
        <f>COUNTIF(Z181:AM181,$AO$2)</f>
        <v>0</v>
      </c>
      <c r="AP181" s="14">
        <f>COUNTIF(Z181:AM181,$AP$2)</f>
        <v>0</v>
      </c>
      <c r="AQ181" s="14">
        <f>COUNTIF(Z181:AM181,$AQ$2)</f>
        <v>0</v>
      </c>
      <c r="AR181" s="14">
        <f>COUNTIF(Z181:AM181,$AR$2)</f>
        <v>2</v>
      </c>
      <c r="AS181" s="14">
        <f>COUNTIF(Z181:AM181,$AS$2)</f>
        <v>1</v>
      </c>
      <c r="AT181" s="14">
        <f t="shared" ref="AT181:AT190" si="33">SUM(AO181:AR181)</f>
        <v>2</v>
      </c>
      <c r="AU181" t="str">
        <f t="shared" si="31"/>
        <v>Fail</v>
      </c>
    </row>
    <row r="182" spans="1:47" x14ac:dyDescent="0.25">
      <c r="A182" t="s">
        <v>517</v>
      </c>
      <c r="B182" t="s">
        <v>32</v>
      </c>
      <c r="C182" t="s">
        <v>20</v>
      </c>
      <c r="D182">
        <v>3940494</v>
      </c>
      <c r="E182" t="s">
        <v>518</v>
      </c>
      <c r="F182" t="s">
        <v>484</v>
      </c>
      <c r="G182" t="s">
        <v>96</v>
      </c>
      <c r="H182" s="3" t="str">
        <f t="shared" si="25"/>
        <v>22T</v>
      </c>
      <c r="I182" s="7" t="str">
        <f t="shared" si="26"/>
        <v>C</v>
      </c>
      <c r="J182" s="3" t="str">
        <f t="shared" si="27"/>
        <v>55T</v>
      </c>
      <c r="K182" s="4" t="str">
        <f t="shared" si="28"/>
        <v>B</v>
      </c>
      <c r="L182" s="3" t="str">
        <f t="shared" si="29"/>
        <v>72T</v>
      </c>
      <c r="M182" s="8" t="str">
        <f t="shared" si="30"/>
        <v>B</v>
      </c>
      <c r="N182" t="s">
        <v>139</v>
      </c>
      <c r="O182">
        <v>3</v>
      </c>
      <c r="P182" t="s">
        <v>24</v>
      </c>
      <c r="Q182" t="s">
        <v>25</v>
      </c>
      <c r="R182">
        <v>0.8377</v>
      </c>
      <c r="S182">
        <v>481</v>
      </c>
      <c r="T182">
        <v>22181</v>
      </c>
      <c r="U182" t="s">
        <v>111</v>
      </c>
      <c r="V182">
        <v>22</v>
      </c>
      <c r="W182">
        <v>3</v>
      </c>
      <c r="X182">
        <v>4148</v>
      </c>
      <c r="Y182" s="20" t="s">
        <v>692</v>
      </c>
      <c r="Z182" t="str">
        <f>IF(H182=$Z$2,I182,IF(J182=$Z$2,K182,IF(L182=$Z$2,M182,"-")))</f>
        <v>-</v>
      </c>
      <c r="AA182" t="str">
        <f>IF(H182=$AA$2,I182,IF(J182=$AA$2,K182,IF(L182=$AA$2,M182,"-")))</f>
        <v>-</v>
      </c>
      <c r="AB182" t="str">
        <f>IF(H182=$AB$2,I182,IF(J182=$AB$2,K182,IF(L182=$AB$2,M182,"-")))</f>
        <v>C</v>
      </c>
      <c r="AC182" t="str">
        <f>IF(H182=$AC$2,I182,IF(J182=$AC$2,K182,IF(L182=$AC$2,M182,"-")))</f>
        <v>-</v>
      </c>
      <c r="AD182" t="str">
        <f>IF(H182=$AD$2,I182,IF(J182=$AD$2,K182,IF(L182=$AD$2,M182,"-")))</f>
        <v>-</v>
      </c>
      <c r="AE182" t="str">
        <f>IF(H182=$AE$2,I182,IF(J182=$AE$2,K182,IF(L182=$AE$2,M182,"-")))</f>
        <v>-</v>
      </c>
      <c r="AF182" t="str">
        <f>IF(H182=$AF$2,I182,IF(J182=$AF$2,K182,IF(L182=$AF$2,M182,"-")))</f>
        <v>-</v>
      </c>
      <c r="AG182" t="str">
        <f>IF(H182=$AG$2,I182,IF(J182=$AG$2,K182,IF(L182=$AG$2,M182,"-")))</f>
        <v>-</v>
      </c>
      <c r="AH182" t="str">
        <f>IF(H182=$AH$2,I182,IF(J182=$AH$2,K182,IF(L182=$AH$2,M182,"-")))</f>
        <v>-</v>
      </c>
      <c r="AI182" t="str">
        <f>IF(H182=$AI$2,I182,IF(J182=$AI$2,K182,IF(L182=$AI$2,M182,"-")))</f>
        <v>-</v>
      </c>
      <c r="AJ182" t="str">
        <f>IF(H182=$AJ$2,I182,IF(J182=$AJ$2,K182,IF(L182=$AJ$2,M182,"-")))</f>
        <v>B</v>
      </c>
      <c r="AK182" t="str">
        <f>IF(H182=$AK$2,I182,IF(J182=$AK$2,K182,IF(L182=$AK$2,M182,"-")))</f>
        <v>-</v>
      </c>
      <c r="AL182" t="str">
        <f>IF(H182=$AL$2,I182,IF(J182=$AL$2,K182,IF(L182=$AL$2,M182,"-")))</f>
        <v>B</v>
      </c>
      <c r="AM182" t="str">
        <f>IF(H182=$AM$2,I182,IF(J182=$AM$2,K182,IF(L182=$AM$2,M182,"-")))</f>
        <v>-</v>
      </c>
      <c r="AN182" s="14">
        <f>COUNTIF(Z182:AM182,$AN$2)</f>
        <v>0</v>
      </c>
      <c r="AO182" s="14">
        <f>COUNTIF(Z182:AM182,$AO$2)</f>
        <v>0</v>
      </c>
      <c r="AP182" s="14">
        <f>COUNTIF(Z182:AM182,$AP$2)</f>
        <v>2</v>
      </c>
      <c r="AQ182" s="14">
        <f>COUNTIF(Z182:AM182,$AQ$2)</f>
        <v>1</v>
      </c>
      <c r="AR182" s="14">
        <f>COUNTIF(Z182:AM182,$AR$2)</f>
        <v>0</v>
      </c>
      <c r="AS182" s="14">
        <f>COUNTIF(Z182:AM182,$AS$2)</f>
        <v>0</v>
      </c>
      <c r="AT182" s="14">
        <f t="shared" si="33"/>
        <v>3</v>
      </c>
      <c r="AU182" t="str">
        <f t="shared" si="31"/>
        <v>Pass</v>
      </c>
    </row>
    <row r="183" spans="1:47" x14ac:dyDescent="0.25">
      <c r="A183" t="s">
        <v>527</v>
      </c>
      <c r="B183" t="s">
        <v>32</v>
      </c>
      <c r="C183" t="s">
        <v>20</v>
      </c>
      <c r="D183">
        <v>3940591</v>
      </c>
      <c r="E183" t="s">
        <v>40</v>
      </c>
      <c r="F183" t="s">
        <v>56</v>
      </c>
      <c r="G183" t="s">
        <v>183</v>
      </c>
      <c r="H183" s="3" t="str">
        <f t="shared" si="25"/>
        <v>25T</v>
      </c>
      <c r="I183" s="7" t="str">
        <f t="shared" si="26"/>
        <v>C</v>
      </c>
      <c r="J183" s="3" t="str">
        <f t="shared" si="27"/>
        <v>46T</v>
      </c>
      <c r="K183" s="4" t="str">
        <f t="shared" si="28"/>
        <v>C</v>
      </c>
      <c r="L183" s="3" t="str">
        <f t="shared" si="29"/>
        <v>72T</v>
      </c>
      <c r="M183" s="8" t="str">
        <f t="shared" si="30"/>
        <v>B</v>
      </c>
      <c r="N183" t="s">
        <v>45</v>
      </c>
      <c r="O183">
        <v>3</v>
      </c>
      <c r="P183" t="s">
        <v>24</v>
      </c>
      <c r="Q183" t="s">
        <v>25</v>
      </c>
      <c r="R183">
        <v>0.45669999999999999</v>
      </c>
      <c r="S183">
        <v>826</v>
      </c>
      <c r="T183">
        <v>35735</v>
      </c>
      <c r="U183" t="s">
        <v>44</v>
      </c>
      <c r="V183">
        <v>32</v>
      </c>
      <c r="W183">
        <v>3</v>
      </c>
      <c r="X183">
        <v>4148</v>
      </c>
      <c r="Y183" s="20" t="s">
        <v>692</v>
      </c>
      <c r="Z183" t="str">
        <f>IF(H183=$Z$2,I183,IF(J183=$Z$2,K183,IF(L183=$Z$2,M183,"-")))</f>
        <v>-</v>
      </c>
      <c r="AA183" t="str">
        <f>IF(H183=$AA$2,I183,IF(J183=$AA$2,K183,IF(L183=$AA$2,M183,"-")))</f>
        <v>-</v>
      </c>
      <c r="AB183" t="str">
        <f>IF(H183=$AB$2,I183,IF(J183=$AB$2,K183,IF(L183=$AB$2,M183,"-")))</f>
        <v>-</v>
      </c>
      <c r="AC183" t="str">
        <f>IF(H183=$AC$2,I183,IF(J183=$AC$2,K183,IF(L183=$AC$2,M183,"-")))</f>
        <v>-</v>
      </c>
      <c r="AD183" t="str">
        <f>IF(H183=$AD$2,I183,IF(J183=$AD$2,K183,IF(L183=$AD$2,M183,"-")))</f>
        <v>-</v>
      </c>
      <c r="AE183" t="str">
        <f>IF(H183=$AE$2,I183,IF(J183=$AE$2,K183,IF(L183=$AE$2,M183,"-")))</f>
        <v>C</v>
      </c>
      <c r="AF183" t="str">
        <f>IF(H183=$AF$2,I183,IF(J183=$AF$2,K183,IF(L183=$AF$2,M183,"-")))</f>
        <v>-</v>
      </c>
      <c r="AG183" t="str">
        <f>IF(H183=$AG$2,I183,IF(J183=$AG$2,K183,IF(L183=$AG$2,M183,"-")))</f>
        <v>C</v>
      </c>
      <c r="AH183" t="str">
        <f>IF(H183=$AH$2,I183,IF(J183=$AH$2,K183,IF(L183=$AH$2,M183,"-")))</f>
        <v>-</v>
      </c>
      <c r="AI183" t="str">
        <f>IF(H183=$AI$2,I183,IF(J183=$AI$2,K183,IF(L183=$AI$2,M183,"-")))</f>
        <v>-</v>
      </c>
      <c r="AJ183" t="str">
        <f>IF(H183=$AJ$2,I183,IF(J183=$AJ$2,K183,IF(L183=$AJ$2,M183,"-")))</f>
        <v>-</v>
      </c>
      <c r="AK183" t="str">
        <f>IF(H183=$AK$2,I183,IF(J183=$AK$2,K183,IF(L183=$AK$2,M183,"-")))</f>
        <v>-</v>
      </c>
      <c r="AL183" t="str">
        <f>IF(H183=$AL$2,I183,IF(J183=$AL$2,K183,IF(L183=$AL$2,M183,"-")))</f>
        <v>B</v>
      </c>
      <c r="AM183" t="str">
        <f>IF(H183=$AM$2,I183,IF(J183=$AM$2,K183,IF(L183=$AM$2,M183,"-")))</f>
        <v>-</v>
      </c>
      <c r="AN183" s="14">
        <f>COUNTIF(Z183:AM183,$AN$2)</f>
        <v>0</v>
      </c>
      <c r="AO183" s="14">
        <f>COUNTIF(Z183:AM183,$AO$2)</f>
        <v>0</v>
      </c>
      <c r="AP183" s="14">
        <f>COUNTIF(Z183:AM183,$AP$2)</f>
        <v>1</v>
      </c>
      <c r="AQ183" s="14">
        <f>COUNTIF(Z183:AM183,$AQ$2)</f>
        <v>2</v>
      </c>
      <c r="AR183" s="14">
        <f>COUNTIF(Z183:AM183,$AR$2)</f>
        <v>0</v>
      </c>
      <c r="AS183" s="14">
        <f>COUNTIF(Z183:AM183,$AS$2)</f>
        <v>0</v>
      </c>
      <c r="AT183" s="14">
        <f t="shared" si="33"/>
        <v>3</v>
      </c>
      <c r="AU183" t="str">
        <f t="shared" si="31"/>
        <v>Pass</v>
      </c>
    </row>
    <row r="184" spans="1:47" x14ac:dyDescent="0.25">
      <c r="A184" t="s">
        <v>540</v>
      </c>
      <c r="B184" t="s">
        <v>32</v>
      </c>
      <c r="C184" t="s">
        <v>20</v>
      </c>
      <c r="D184">
        <v>3940815</v>
      </c>
      <c r="E184" t="s">
        <v>315</v>
      </c>
      <c r="F184" t="s">
        <v>313</v>
      </c>
      <c r="G184" t="s">
        <v>109</v>
      </c>
      <c r="H184" s="3" t="str">
        <f t="shared" ref="H184:H240" si="34">LEFT(E184,3)</f>
        <v>22T</v>
      </c>
      <c r="I184" s="7" t="str">
        <f t="shared" ref="I184:I240" si="35">MID(E184,5,1)</f>
        <v>F</v>
      </c>
      <c r="J184" s="3" t="str">
        <f t="shared" ref="J184:J240" si="36">LEFT(F184,3)</f>
        <v>55T</v>
      </c>
      <c r="K184" s="4" t="str">
        <f t="shared" ref="K184:K240" si="37">MID(F184,5,1)</f>
        <v>C</v>
      </c>
      <c r="L184" s="3" t="str">
        <f t="shared" ref="L184:L240" si="38">LEFT(G184,3)</f>
        <v>72T</v>
      </c>
      <c r="M184" s="8" t="str">
        <f t="shared" ref="M184:M240" si="39">MID(G184,5,1)</f>
        <v>C</v>
      </c>
      <c r="N184" t="s">
        <v>387</v>
      </c>
      <c r="O184">
        <v>2</v>
      </c>
      <c r="P184" t="s">
        <v>34</v>
      </c>
      <c r="Q184" t="s">
        <v>25</v>
      </c>
      <c r="R184">
        <v>-0.3861</v>
      </c>
      <c r="U184" t="s">
        <v>111</v>
      </c>
      <c r="V184">
        <v>30</v>
      </c>
      <c r="W184">
        <v>3</v>
      </c>
      <c r="X184">
        <v>4148</v>
      </c>
      <c r="Y184" s="20" t="s">
        <v>692</v>
      </c>
      <c r="Z184" t="str">
        <f>IF(H184=$Z$2,I184,IF(J184=$Z$2,K184,IF(L184=$Z$2,M184,"-")))</f>
        <v>-</v>
      </c>
      <c r="AA184" t="str">
        <f>IF(H184=$AA$2,I184,IF(J184=$AA$2,K184,IF(L184=$AA$2,M184,"-")))</f>
        <v>-</v>
      </c>
      <c r="AB184" t="str">
        <f>IF(H184=$AB$2,I184,IF(J184=$AB$2,K184,IF(L184=$AB$2,M184,"-")))</f>
        <v>F</v>
      </c>
      <c r="AC184" t="str">
        <f>IF(H184=$AC$2,I184,IF(J184=$AC$2,K184,IF(L184=$AC$2,M184,"-")))</f>
        <v>-</v>
      </c>
      <c r="AD184" t="str">
        <f>IF(H184=$AD$2,I184,IF(J184=$AD$2,K184,IF(L184=$AD$2,M184,"-")))</f>
        <v>-</v>
      </c>
      <c r="AE184" t="str">
        <f>IF(H184=$AE$2,I184,IF(J184=$AE$2,K184,IF(L184=$AE$2,M184,"-")))</f>
        <v>-</v>
      </c>
      <c r="AF184" t="str">
        <f>IF(H184=$AF$2,I184,IF(J184=$AF$2,K184,IF(L184=$AF$2,M184,"-")))</f>
        <v>-</v>
      </c>
      <c r="AG184" t="str">
        <f>IF(H184=$AG$2,I184,IF(J184=$AG$2,K184,IF(L184=$AG$2,M184,"-")))</f>
        <v>-</v>
      </c>
      <c r="AH184" t="str">
        <f>IF(H184=$AH$2,I184,IF(J184=$AH$2,K184,IF(L184=$AH$2,M184,"-")))</f>
        <v>-</v>
      </c>
      <c r="AI184" t="str">
        <f>IF(H184=$AI$2,I184,IF(J184=$AI$2,K184,IF(L184=$AI$2,M184,"-")))</f>
        <v>-</v>
      </c>
      <c r="AJ184" t="str">
        <f>IF(H184=$AJ$2,I184,IF(J184=$AJ$2,K184,IF(L184=$AJ$2,M184,"-")))</f>
        <v>C</v>
      </c>
      <c r="AK184" t="str">
        <f>IF(H184=$AK$2,I184,IF(J184=$AK$2,K184,IF(L184=$AK$2,M184,"-")))</f>
        <v>-</v>
      </c>
      <c r="AL184" t="str">
        <f>IF(H184=$AL$2,I184,IF(J184=$AL$2,K184,IF(L184=$AL$2,M184,"-")))</f>
        <v>C</v>
      </c>
      <c r="AM184" t="str">
        <f>IF(H184=$AM$2,I184,IF(J184=$AM$2,K184,IF(L184=$AM$2,M184,"-")))</f>
        <v>-</v>
      </c>
      <c r="AN184" s="14">
        <f>COUNTIF(Z184:AM184,$AN$2)</f>
        <v>0</v>
      </c>
      <c r="AO184" s="14">
        <f>COUNTIF(Z184:AM184,$AO$2)</f>
        <v>0</v>
      </c>
      <c r="AP184" s="14">
        <f>COUNTIF(Z184:AM184,$AP$2)</f>
        <v>0</v>
      </c>
      <c r="AQ184" s="14">
        <f>COUNTIF(Z184:AM184,$AQ$2)</f>
        <v>2</v>
      </c>
      <c r="AR184" s="14">
        <f>COUNTIF(Z184:AM184,$AR$2)</f>
        <v>0</v>
      </c>
      <c r="AS184" s="14">
        <f>COUNTIF(Z184:AM184,$AS$2)</f>
        <v>1</v>
      </c>
      <c r="AT184" s="14">
        <f t="shared" si="33"/>
        <v>2</v>
      </c>
      <c r="AU184" t="str">
        <f t="shared" si="31"/>
        <v>Fail</v>
      </c>
    </row>
    <row r="185" spans="1:47" x14ac:dyDescent="0.25">
      <c r="A185" t="s">
        <v>541</v>
      </c>
      <c r="B185" t="s">
        <v>19</v>
      </c>
      <c r="C185" t="s">
        <v>20</v>
      </c>
      <c r="D185">
        <v>3940850</v>
      </c>
      <c r="E185" t="s">
        <v>643</v>
      </c>
      <c r="F185" t="s">
        <v>375</v>
      </c>
      <c r="G185" t="s">
        <v>542</v>
      </c>
      <c r="H185" s="3" t="str">
        <f t="shared" si="34"/>
        <v>08T</v>
      </c>
      <c r="I185" s="7" t="str">
        <f t="shared" si="35"/>
        <v>F</v>
      </c>
      <c r="J185" s="3" t="str">
        <f t="shared" si="36"/>
        <v>25T</v>
      </c>
      <c r="K185" s="4" t="str">
        <f t="shared" si="37"/>
        <v>F</v>
      </c>
      <c r="L185" s="3" t="str">
        <f t="shared" si="38"/>
        <v>55T</v>
      </c>
      <c r="M185" s="8" t="str">
        <f t="shared" si="39"/>
        <v>S</v>
      </c>
      <c r="N185" t="s">
        <v>35</v>
      </c>
      <c r="O185">
        <v>1</v>
      </c>
      <c r="P185" t="s">
        <v>22</v>
      </c>
      <c r="Q185" s="5" t="s">
        <v>25</v>
      </c>
      <c r="R185">
        <v>0</v>
      </c>
      <c r="U185" t="s">
        <v>111</v>
      </c>
      <c r="V185">
        <v>50</v>
      </c>
      <c r="W185">
        <v>2</v>
      </c>
      <c r="X185">
        <v>4148</v>
      </c>
      <c r="Y185" s="20" t="s">
        <v>692</v>
      </c>
      <c r="Z185" t="str">
        <f>IF(H185=$Z$2,I185,IF(J185=$Z$2,K185,IF(L185=$Z$2,M185,"-")))</f>
        <v>-</v>
      </c>
      <c r="AA185" t="str">
        <f>IF(H185=$AA$2,I185,IF(J185=$AA$2,K185,IF(L185=$AA$2,M185,"-")))</f>
        <v>-</v>
      </c>
      <c r="AB185" t="str">
        <f>IF(H185=$AB$2,I185,IF(J185=$AB$2,K185,IF(L185=$AB$2,M185,"-")))</f>
        <v>-</v>
      </c>
      <c r="AC185" t="str">
        <f>IF(H185=$AC$2,I185,IF(J185=$AC$2,K185,IF(L185=$AC$2,M185,"-")))</f>
        <v>-</v>
      </c>
      <c r="AD185" t="str">
        <f>IF(H185=$AD$2,I185,IF(J185=$AD$2,K185,IF(L185=$AD$2,M185,"-")))</f>
        <v>-</v>
      </c>
      <c r="AE185" t="str">
        <f>IF(H185=$AE$2,I185,IF(J185=$AE$2,K185,IF(L185=$AE$2,M185,"-")))</f>
        <v>F</v>
      </c>
      <c r="AF185" t="str">
        <f>IF(H185=$AF$2,I185,IF(J185=$AF$2,K185,IF(L185=$AF$2,M185,"-")))</f>
        <v>-</v>
      </c>
      <c r="AG185" t="str">
        <f>IF(H185=$AG$2,I185,IF(J185=$AG$2,K185,IF(L185=$AG$2,M185,"-")))</f>
        <v>-</v>
      </c>
      <c r="AH185" t="str">
        <f>IF(H185=$AH$2,I185,IF(J185=$AH$2,K185,IF(L185=$AH$2,M185,"-")))</f>
        <v>-</v>
      </c>
      <c r="AI185" t="str">
        <f>IF(H185=$AI$2,I185,IF(J185=$AI$2,K185,IF(L185=$AI$2,M185,"-")))</f>
        <v>-</v>
      </c>
      <c r="AJ185" t="str">
        <f>IF(H185=$AJ$2,I185,IF(J185=$AJ$2,K185,IF(L185=$AJ$2,M185,"-")))</f>
        <v>S</v>
      </c>
      <c r="AK185" t="str">
        <f>IF(H185=$AK$2,I185,IF(J185=$AK$2,K185,IF(L185=$AK$2,M185,"-")))</f>
        <v>-</v>
      </c>
      <c r="AL185" t="str">
        <f>IF(H185=$AL$2,I185,IF(J185=$AL$2,K185,IF(L185=$AL$2,M185,"-")))</f>
        <v>-</v>
      </c>
      <c r="AM185" t="str">
        <f>IF(H185=$AM$2,I185,IF(J185=$AM$2,K185,IF(L185=$AM$2,M185,"-")))</f>
        <v>F</v>
      </c>
      <c r="AN185" s="14">
        <f>COUNTIF(Z185:AM185,$AN$2)</f>
        <v>0</v>
      </c>
      <c r="AO185" s="14">
        <f>COUNTIF(Z185:AM185,$AO$2)</f>
        <v>0</v>
      </c>
      <c r="AP185" s="14">
        <f>COUNTIF(Z185:AM185,$AP$2)</f>
        <v>0</v>
      </c>
      <c r="AQ185" s="14">
        <f>COUNTIF(Z185:AM185,$AQ$2)</f>
        <v>0</v>
      </c>
      <c r="AR185" s="14">
        <f>COUNTIF(Z185:AM185,$AR$2)</f>
        <v>1</v>
      </c>
      <c r="AS185" s="14">
        <f>COUNTIF(Z185:AM185,$AS$2)</f>
        <v>2</v>
      </c>
      <c r="AT185" s="14">
        <f t="shared" si="33"/>
        <v>1</v>
      </c>
      <c r="AU185" t="str">
        <f t="shared" ref="AU185:AU241" si="40">IF(AN185&gt;0,"ab",IF(AT185=3,"Pass","Fail"))</f>
        <v>Fail</v>
      </c>
    </row>
    <row r="186" spans="1:47" x14ac:dyDescent="0.25">
      <c r="A186" t="s">
        <v>546</v>
      </c>
      <c r="B186" t="s">
        <v>32</v>
      </c>
      <c r="C186" t="s">
        <v>20</v>
      </c>
      <c r="D186">
        <v>3940923</v>
      </c>
      <c r="E186" t="s">
        <v>315</v>
      </c>
      <c r="F186" t="s">
        <v>68</v>
      </c>
      <c r="G186" t="s">
        <v>183</v>
      </c>
      <c r="H186" s="3" t="str">
        <f t="shared" si="34"/>
        <v>22T</v>
      </c>
      <c r="I186" s="7" t="str">
        <f t="shared" si="35"/>
        <v>F</v>
      </c>
      <c r="J186" s="3" t="str">
        <f t="shared" si="36"/>
        <v>46T</v>
      </c>
      <c r="K186" s="4" t="str">
        <f t="shared" si="37"/>
        <v>B</v>
      </c>
      <c r="L186" s="3" t="str">
        <f t="shared" si="38"/>
        <v>72T</v>
      </c>
      <c r="M186" s="8" t="str">
        <f t="shared" si="39"/>
        <v>B</v>
      </c>
      <c r="N186" t="s">
        <v>408</v>
      </c>
      <c r="O186">
        <v>2</v>
      </c>
      <c r="P186" t="s">
        <v>34</v>
      </c>
      <c r="Q186" t="s">
        <v>25</v>
      </c>
      <c r="R186">
        <v>-5.8799999999999998E-2</v>
      </c>
      <c r="U186" t="s">
        <v>44</v>
      </c>
      <c r="V186">
        <v>44</v>
      </c>
      <c r="W186">
        <v>3</v>
      </c>
      <c r="X186">
        <v>4148</v>
      </c>
      <c r="Y186" s="20" t="s">
        <v>692</v>
      </c>
      <c r="Z186" t="str">
        <f>IF(H186=$Z$2,I186,IF(J186=$Z$2,K186,IF(L186=$Z$2,M186,"-")))</f>
        <v>-</v>
      </c>
      <c r="AA186" t="str">
        <f>IF(H186=$AA$2,I186,IF(J186=$AA$2,K186,IF(L186=$AA$2,M186,"-")))</f>
        <v>-</v>
      </c>
      <c r="AB186" t="str">
        <f>IF(H186=$AB$2,I186,IF(J186=$AB$2,K186,IF(L186=$AB$2,M186,"-")))</f>
        <v>F</v>
      </c>
      <c r="AC186" t="str">
        <f>IF(H186=$AC$2,I186,IF(J186=$AC$2,K186,IF(L186=$AC$2,M186,"-")))</f>
        <v>-</v>
      </c>
      <c r="AD186" t="str">
        <f>IF(H186=$AD$2,I186,IF(J186=$AD$2,K186,IF(L186=$AD$2,M186,"-")))</f>
        <v>-</v>
      </c>
      <c r="AE186" t="str">
        <f>IF(H186=$AE$2,I186,IF(J186=$AE$2,K186,IF(L186=$AE$2,M186,"-")))</f>
        <v>-</v>
      </c>
      <c r="AF186" t="str">
        <f>IF(H186=$AF$2,I186,IF(J186=$AF$2,K186,IF(L186=$AF$2,M186,"-")))</f>
        <v>-</v>
      </c>
      <c r="AG186" t="str">
        <f>IF(H186=$AG$2,I186,IF(J186=$AG$2,K186,IF(L186=$AG$2,M186,"-")))</f>
        <v>B</v>
      </c>
      <c r="AH186" t="str">
        <f>IF(H186=$AH$2,I186,IF(J186=$AH$2,K186,IF(L186=$AH$2,M186,"-")))</f>
        <v>-</v>
      </c>
      <c r="AI186" t="str">
        <f>IF(H186=$AI$2,I186,IF(J186=$AI$2,K186,IF(L186=$AI$2,M186,"-")))</f>
        <v>-</v>
      </c>
      <c r="AJ186" t="str">
        <f>IF(H186=$AJ$2,I186,IF(J186=$AJ$2,K186,IF(L186=$AJ$2,M186,"-")))</f>
        <v>-</v>
      </c>
      <c r="AK186" t="str">
        <f>IF(H186=$AK$2,I186,IF(J186=$AK$2,K186,IF(L186=$AK$2,M186,"-")))</f>
        <v>-</v>
      </c>
      <c r="AL186" t="str">
        <f>IF(H186=$AL$2,I186,IF(J186=$AL$2,K186,IF(L186=$AL$2,M186,"-")))</f>
        <v>B</v>
      </c>
      <c r="AM186" t="str">
        <f>IF(H186=$AM$2,I186,IF(J186=$AM$2,K186,IF(L186=$AM$2,M186,"-")))</f>
        <v>-</v>
      </c>
      <c r="AN186" s="14">
        <f>COUNTIF(Z186:AM186,$AN$2)</f>
        <v>0</v>
      </c>
      <c r="AO186" s="14">
        <f>COUNTIF(Z186:AM186,$AO$2)</f>
        <v>0</v>
      </c>
      <c r="AP186" s="14">
        <f>COUNTIF(Z186:AM186,$AP$2)</f>
        <v>2</v>
      </c>
      <c r="AQ186" s="14">
        <f>COUNTIF(Z186:AM186,$AQ$2)</f>
        <v>0</v>
      </c>
      <c r="AR186" s="14">
        <f>COUNTIF(Z186:AM186,$AR$2)</f>
        <v>0</v>
      </c>
      <c r="AS186" s="14">
        <f>COUNTIF(Z186:AM186,$AS$2)</f>
        <v>1</v>
      </c>
      <c r="AT186" s="14">
        <f t="shared" si="33"/>
        <v>2</v>
      </c>
      <c r="AU186" t="str">
        <f t="shared" si="40"/>
        <v>Fail</v>
      </c>
    </row>
    <row r="187" spans="1:47" x14ac:dyDescent="0.25">
      <c r="A187" t="s">
        <v>547</v>
      </c>
      <c r="B187" t="s">
        <v>19</v>
      </c>
      <c r="C187" t="s">
        <v>20</v>
      </c>
      <c r="D187">
        <v>3940931</v>
      </c>
      <c r="E187" t="s">
        <v>643</v>
      </c>
      <c r="F187" t="s">
        <v>375</v>
      </c>
      <c r="G187" t="s">
        <v>237</v>
      </c>
      <c r="H187" s="3" t="str">
        <f t="shared" si="34"/>
        <v>08T</v>
      </c>
      <c r="I187" s="7" t="str">
        <f t="shared" si="35"/>
        <v>F</v>
      </c>
      <c r="J187" s="3" t="str">
        <f t="shared" si="36"/>
        <v>25T</v>
      </c>
      <c r="K187" s="4" t="str">
        <f t="shared" si="37"/>
        <v>F</v>
      </c>
      <c r="L187" s="3" t="str">
        <f t="shared" si="38"/>
        <v>46T</v>
      </c>
      <c r="M187" s="8" t="str">
        <f t="shared" si="39"/>
        <v>F</v>
      </c>
      <c r="N187" t="s">
        <v>21</v>
      </c>
      <c r="O187">
        <v>0</v>
      </c>
      <c r="P187" t="s">
        <v>22</v>
      </c>
      <c r="Q187" s="5" t="s">
        <v>25</v>
      </c>
      <c r="R187">
        <v>0</v>
      </c>
      <c r="U187" t="s">
        <v>44</v>
      </c>
      <c r="V187">
        <v>42</v>
      </c>
      <c r="W187">
        <v>3</v>
      </c>
      <c r="X187">
        <v>4148</v>
      </c>
      <c r="Y187" s="20" t="s">
        <v>692</v>
      </c>
      <c r="Z187" t="str">
        <f>IF(H187=$Z$2,I187,IF(J187=$Z$2,K187,IF(L187=$Z$2,M187,"-")))</f>
        <v>-</v>
      </c>
      <c r="AA187" t="str">
        <f>IF(H187=$AA$2,I187,IF(J187=$AA$2,K187,IF(L187=$AA$2,M187,"-")))</f>
        <v>-</v>
      </c>
      <c r="AB187" t="str">
        <f>IF(H187=$AB$2,I187,IF(J187=$AB$2,K187,IF(L187=$AB$2,M187,"-")))</f>
        <v>-</v>
      </c>
      <c r="AC187" t="str">
        <f>IF(H187=$AC$2,I187,IF(J187=$AC$2,K187,IF(L187=$AC$2,M187,"-")))</f>
        <v>-</v>
      </c>
      <c r="AD187" t="str">
        <f>IF(H187=$AD$2,I187,IF(J187=$AD$2,K187,IF(L187=$AD$2,M187,"-")))</f>
        <v>-</v>
      </c>
      <c r="AE187" t="str">
        <f>IF(H187=$AE$2,I187,IF(J187=$AE$2,K187,IF(L187=$AE$2,M187,"-")))</f>
        <v>F</v>
      </c>
      <c r="AF187" t="str">
        <f>IF(H187=$AF$2,I187,IF(J187=$AF$2,K187,IF(L187=$AF$2,M187,"-")))</f>
        <v>-</v>
      </c>
      <c r="AG187" t="str">
        <f>IF(H187=$AG$2,I187,IF(J187=$AG$2,K187,IF(L187=$AG$2,M187,"-")))</f>
        <v>F</v>
      </c>
      <c r="AH187" t="str">
        <f>IF(H187=$AH$2,I187,IF(J187=$AH$2,K187,IF(L187=$AH$2,M187,"-")))</f>
        <v>-</v>
      </c>
      <c r="AI187" t="str">
        <f>IF(H187=$AI$2,I187,IF(J187=$AI$2,K187,IF(L187=$AI$2,M187,"-")))</f>
        <v>-</v>
      </c>
      <c r="AJ187" t="str">
        <f>IF(H187=$AJ$2,I187,IF(J187=$AJ$2,K187,IF(L187=$AJ$2,M187,"-")))</f>
        <v>-</v>
      </c>
      <c r="AK187" t="str">
        <f>IF(H187=$AK$2,I187,IF(J187=$AK$2,K187,IF(L187=$AK$2,M187,"-")))</f>
        <v>-</v>
      </c>
      <c r="AL187" t="str">
        <f>IF(H187=$AL$2,I187,IF(J187=$AL$2,K187,IF(L187=$AL$2,M187,"-")))</f>
        <v>-</v>
      </c>
      <c r="AM187" t="str">
        <f>IF(H187=$AM$2,I187,IF(J187=$AM$2,K187,IF(L187=$AM$2,M187,"-")))</f>
        <v>F</v>
      </c>
      <c r="AN187" s="14">
        <f>COUNTIF(Z187:AM187,$AN$2)</f>
        <v>0</v>
      </c>
      <c r="AO187" s="14">
        <f>COUNTIF(Z187:AM187,$AO$2)</f>
        <v>0</v>
      </c>
      <c r="AP187" s="14">
        <f>COUNTIF(Z187:AM187,$AP$2)</f>
        <v>0</v>
      </c>
      <c r="AQ187" s="14">
        <f>COUNTIF(Z187:AM187,$AQ$2)</f>
        <v>0</v>
      </c>
      <c r="AR187" s="14">
        <f>COUNTIF(Z187:AM187,$AR$2)</f>
        <v>0</v>
      </c>
      <c r="AS187" s="14">
        <f>COUNTIF(Z187:AM187,$AS$2)</f>
        <v>3</v>
      </c>
      <c r="AT187" s="14">
        <f t="shared" si="33"/>
        <v>0</v>
      </c>
      <c r="AU187" t="str">
        <f t="shared" si="40"/>
        <v>Fail</v>
      </c>
    </row>
    <row r="188" spans="1:47" x14ac:dyDescent="0.25">
      <c r="A188" t="s">
        <v>550</v>
      </c>
      <c r="B188" t="s">
        <v>32</v>
      </c>
      <c r="C188" t="s">
        <v>20</v>
      </c>
      <c r="D188">
        <v>3940982</v>
      </c>
      <c r="E188" t="s">
        <v>643</v>
      </c>
      <c r="F188" t="s">
        <v>40</v>
      </c>
      <c r="G188" t="s">
        <v>141</v>
      </c>
      <c r="H188" s="3" t="str">
        <f t="shared" si="34"/>
        <v>08T</v>
      </c>
      <c r="I188" s="7" t="str">
        <f t="shared" si="35"/>
        <v>F</v>
      </c>
      <c r="J188" s="3" t="str">
        <f t="shared" si="36"/>
        <v>25T</v>
      </c>
      <c r="K188" s="4" t="str">
        <f t="shared" si="37"/>
        <v>C</v>
      </c>
      <c r="L188" s="3" t="str">
        <f t="shared" si="38"/>
        <v>46T</v>
      </c>
      <c r="M188" s="8" t="str">
        <f t="shared" si="39"/>
        <v>B</v>
      </c>
      <c r="N188" t="s">
        <v>403</v>
      </c>
      <c r="O188">
        <v>2</v>
      </c>
      <c r="P188" t="s">
        <v>34</v>
      </c>
      <c r="Q188" s="1" t="s">
        <v>25</v>
      </c>
      <c r="R188">
        <v>-0.16839999999999999</v>
      </c>
      <c r="U188" t="s">
        <v>44</v>
      </c>
      <c r="V188">
        <v>26</v>
      </c>
      <c r="W188">
        <v>2</v>
      </c>
      <c r="X188">
        <v>4148</v>
      </c>
      <c r="Y188" s="20" t="s">
        <v>692</v>
      </c>
      <c r="Z188" t="str">
        <f>IF(H188=$Z$2,I188,IF(J188=$Z$2,K188,IF(L188=$Z$2,M188,"-")))</f>
        <v>-</v>
      </c>
      <c r="AA188" t="str">
        <f>IF(H188=$AA$2,I188,IF(J188=$AA$2,K188,IF(L188=$AA$2,M188,"-")))</f>
        <v>-</v>
      </c>
      <c r="AB188" t="str">
        <f>IF(H188=$AB$2,I188,IF(J188=$AB$2,K188,IF(L188=$AB$2,M188,"-")))</f>
        <v>-</v>
      </c>
      <c r="AC188" t="str">
        <f>IF(H188=$AC$2,I188,IF(J188=$AC$2,K188,IF(L188=$AC$2,M188,"-")))</f>
        <v>-</v>
      </c>
      <c r="AD188" t="str">
        <f>IF(H188=$AD$2,I188,IF(J188=$AD$2,K188,IF(L188=$AD$2,M188,"-")))</f>
        <v>-</v>
      </c>
      <c r="AE188" t="str">
        <f>IF(H188=$AE$2,I188,IF(J188=$AE$2,K188,IF(L188=$AE$2,M188,"-")))</f>
        <v>C</v>
      </c>
      <c r="AF188" t="str">
        <f>IF(H188=$AF$2,I188,IF(J188=$AF$2,K188,IF(L188=$AF$2,M188,"-")))</f>
        <v>-</v>
      </c>
      <c r="AG188" t="str">
        <f>IF(H188=$AG$2,I188,IF(J188=$AG$2,K188,IF(L188=$AG$2,M188,"-")))</f>
        <v>B</v>
      </c>
      <c r="AH188" t="str">
        <f>IF(H188=$AH$2,I188,IF(J188=$AH$2,K188,IF(L188=$AH$2,M188,"-")))</f>
        <v>-</v>
      </c>
      <c r="AI188" t="str">
        <f>IF(H188=$AI$2,I188,IF(J188=$AI$2,K188,IF(L188=$AI$2,M188,"-")))</f>
        <v>-</v>
      </c>
      <c r="AJ188" t="str">
        <f>IF(H188=$AJ$2,I188,IF(J188=$AJ$2,K188,IF(L188=$AJ$2,M188,"-")))</f>
        <v>-</v>
      </c>
      <c r="AK188" t="str">
        <f>IF(H188=$AK$2,I188,IF(J188=$AK$2,K188,IF(L188=$AK$2,M188,"-")))</f>
        <v>-</v>
      </c>
      <c r="AL188" t="str">
        <f>IF(H188=$AL$2,I188,IF(J188=$AL$2,K188,IF(L188=$AL$2,M188,"-")))</f>
        <v>-</v>
      </c>
      <c r="AM188" t="str">
        <f>IF(H188=$AM$2,I188,IF(J188=$AM$2,K188,IF(L188=$AM$2,M188,"-")))</f>
        <v>F</v>
      </c>
      <c r="AN188" s="14">
        <f>COUNTIF(Z188:AM188,$AN$2)</f>
        <v>0</v>
      </c>
      <c r="AO188" s="14">
        <f>COUNTIF(Z188:AM188,$AO$2)</f>
        <v>0</v>
      </c>
      <c r="AP188" s="14">
        <f>COUNTIF(Z188:AM188,$AP$2)</f>
        <v>1</v>
      </c>
      <c r="AQ188" s="14">
        <f>COUNTIF(Z188:AM188,$AQ$2)</f>
        <v>1</v>
      </c>
      <c r="AR188" s="14">
        <f>COUNTIF(Z188:AM188,$AR$2)</f>
        <v>0</v>
      </c>
      <c r="AS188" s="14">
        <f>COUNTIF(Z188:AM188,$AS$2)</f>
        <v>1</v>
      </c>
      <c r="AT188" s="14">
        <f t="shared" si="33"/>
        <v>2</v>
      </c>
      <c r="AU188" t="str">
        <f t="shared" si="40"/>
        <v>Fail</v>
      </c>
    </row>
    <row r="189" spans="1:47" x14ac:dyDescent="0.25">
      <c r="A189" t="s">
        <v>365</v>
      </c>
      <c r="B189" t="s">
        <v>32</v>
      </c>
      <c r="C189" t="s">
        <v>20</v>
      </c>
      <c r="D189">
        <v>3941024</v>
      </c>
      <c r="E189" t="s">
        <v>642</v>
      </c>
      <c r="F189" t="s">
        <v>332</v>
      </c>
      <c r="G189" t="s">
        <v>89</v>
      </c>
      <c r="H189" s="3" t="str">
        <f t="shared" si="34"/>
        <v>08T</v>
      </c>
      <c r="I189" s="7" t="str">
        <f t="shared" si="35"/>
        <v>S</v>
      </c>
      <c r="J189" s="3" t="str">
        <f t="shared" si="36"/>
        <v>22T</v>
      </c>
      <c r="K189" s="4" t="str">
        <f t="shared" si="37"/>
        <v>B</v>
      </c>
      <c r="L189" s="3" t="str">
        <f t="shared" si="38"/>
        <v>72T</v>
      </c>
      <c r="M189" s="8" t="str">
        <f t="shared" si="39"/>
        <v>C</v>
      </c>
      <c r="N189" t="s">
        <v>69</v>
      </c>
      <c r="O189">
        <v>3</v>
      </c>
      <c r="P189" t="s">
        <v>24</v>
      </c>
      <c r="Q189" t="s">
        <v>25</v>
      </c>
      <c r="R189">
        <v>0.47410000000000002</v>
      </c>
      <c r="S189">
        <v>807</v>
      </c>
      <c r="T189">
        <v>35057</v>
      </c>
      <c r="U189" t="s">
        <v>31</v>
      </c>
      <c r="V189">
        <v>44</v>
      </c>
      <c r="W189">
        <v>1</v>
      </c>
      <c r="X189">
        <v>4109</v>
      </c>
      <c r="Y189" s="20" t="s">
        <v>689</v>
      </c>
      <c r="Z189" t="str">
        <f>IF(H189=$Z$2,I189,IF(J189=$Z$2,K189,IF(L189=$Z$2,M189,"-")))</f>
        <v>-</v>
      </c>
      <c r="AA189" t="str">
        <f>IF(H189=$AA$2,I189,IF(J189=$AA$2,K189,IF(L189=$AA$2,M189,"-")))</f>
        <v>-</v>
      </c>
      <c r="AB189" t="str">
        <f>IF(H189=$AB$2,I189,IF(J189=$AB$2,K189,IF(L189=$AB$2,M189,"-")))</f>
        <v>B</v>
      </c>
      <c r="AC189" t="str">
        <f>IF(H189=$AC$2,I189,IF(J189=$AC$2,K189,IF(L189=$AC$2,M189,"-")))</f>
        <v>-</v>
      </c>
      <c r="AD189" t="str">
        <f>IF(H189=$AD$2,I189,IF(J189=$AD$2,K189,IF(L189=$AD$2,M189,"-")))</f>
        <v>-</v>
      </c>
      <c r="AE189" t="str">
        <f>IF(H189=$AE$2,I189,IF(J189=$AE$2,K189,IF(L189=$AE$2,M189,"-")))</f>
        <v>-</v>
      </c>
      <c r="AF189" t="str">
        <f>IF(H189=$AF$2,I189,IF(J189=$AF$2,K189,IF(L189=$AF$2,M189,"-")))</f>
        <v>-</v>
      </c>
      <c r="AG189" t="str">
        <f>IF(H189=$AG$2,I189,IF(J189=$AG$2,K189,IF(L189=$AG$2,M189,"-")))</f>
        <v>-</v>
      </c>
      <c r="AH189" t="str">
        <f>IF(H189=$AH$2,I189,IF(J189=$AH$2,K189,IF(L189=$AH$2,M189,"-")))</f>
        <v>-</v>
      </c>
      <c r="AI189" t="str">
        <f>IF(H189=$AI$2,I189,IF(J189=$AI$2,K189,IF(L189=$AI$2,M189,"-")))</f>
        <v>-</v>
      </c>
      <c r="AJ189" t="str">
        <f>IF(H189=$AJ$2,I189,IF(J189=$AJ$2,K189,IF(L189=$AJ$2,M189,"-")))</f>
        <v>-</v>
      </c>
      <c r="AK189" t="str">
        <f>IF(H189=$AK$2,I189,IF(J189=$AK$2,K189,IF(L189=$AK$2,M189,"-")))</f>
        <v>-</v>
      </c>
      <c r="AL189" t="str">
        <f>IF(H189=$AL$2,I189,IF(J189=$AL$2,K189,IF(L189=$AL$2,M189,"-")))</f>
        <v>C</v>
      </c>
      <c r="AM189" t="str">
        <f>IF(H189=$AM$2,I189,IF(J189=$AM$2,K189,IF(L189=$AM$2,M189,"-")))</f>
        <v>S</v>
      </c>
      <c r="AN189" s="14">
        <f>COUNTIF(Z189:AM189,$AN$2)</f>
        <v>0</v>
      </c>
      <c r="AO189" s="14">
        <f>COUNTIF(Z189:AM189,$AO$2)</f>
        <v>0</v>
      </c>
      <c r="AP189" s="14">
        <f>COUNTIF(Z189:AM189,$AP$2)</f>
        <v>1</v>
      </c>
      <c r="AQ189" s="14">
        <f>COUNTIF(Z189:AM189,$AQ$2)</f>
        <v>1</v>
      </c>
      <c r="AR189" s="14">
        <f>COUNTIF(Z189:AM189,$AR$2)</f>
        <v>1</v>
      </c>
      <c r="AS189" s="14">
        <f>COUNTIF(Z189:AM189,$AS$2)</f>
        <v>0</v>
      </c>
      <c r="AT189" s="14">
        <f t="shared" si="33"/>
        <v>3</v>
      </c>
      <c r="AU189" t="str">
        <f t="shared" si="40"/>
        <v>Pass</v>
      </c>
    </row>
    <row r="190" spans="1:47" x14ac:dyDescent="0.25">
      <c r="A190" t="s">
        <v>366</v>
      </c>
      <c r="B190" t="s">
        <v>32</v>
      </c>
      <c r="C190" t="s">
        <v>20</v>
      </c>
      <c r="D190">
        <v>3941032</v>
      </c>
      <c r="E190" t="s">
        <v>642</v>
      </c>
      <c r="F190" t="s">
        <v>367</v>
      </c>
      <c r="G190" t="s">
        <v>96</v>
      </c>
      <c r="H190" s="3" t="str">
        <f t="shared" si="34"/>
        <v>08T</v>
      </c>
      <c r="I190" s="7" t="str">
        <f t="shared" si="35"/>
        <v>S</v>
      </c>
      <c r="J190" s="3" t="str">
        <f t="shared" si="36"/>
        <v>22T</v>
      </c>
      <c r="K190" s="4" t="str">
        <f t="shared" si="37"/>
        <v>A</v>
      </c>
      <c r="L190" s="3" t="str">
        <f t="shared" si="38"/>
        <v>72T</v>
      </c>
      <c r="M190" s="8" t="str">
        <f t="shared" si="39"/>
        <v>B</v>
      </c>
      <c r="N190" t="s">
        <v>165</v>
      </c>
      <c r="O190">
        <v>3</v>
      </c>
      <c r="P190" t="s">
        <v>24</v>
      </c>
      <c r="Q190" t="s">
        <v>25</v>
      </c>
      <c r="R190">
        <v>1.1045</v>
      </c>
      <c r="S190">
        <v>307</v>
      </c>
      <c r="T190">
        <v>14063</v>
      </c>
      <c r="U190" t="s">
        <v>44</v>
      </c>
      <c r="V190">
        <v>34</v>
      </c>
      <c r="W190">
        <v>1</v>
      </c>
      <c r="X190">
        <v>4109</v>
      </c>
      <c r="Y190" s="20" t="s">
        <v>689</v>
      </c>
      <c r="Z190" t="str">
        <f>IF(H190=$Z$2,I190,IF(J190=$Z$2,K190,IF(L190=$Z$2,M190,"-")))</f>
        <v>-</v>
      </c>
      <c r="AA190" t="str">
        <f>IF(H190=$AA$2,I190,IF(J190=$AA$2,K190,IF(L190=$AA$2,M190,"-")))</f>
        <v>-</v>
      </c>
      <c r="AB190" t="str">
        <f>IF(H190=$AB$2,I190,IF(J190=$AB$2,K190,IF(L190=$AB$2,M190,"-")))</f>
        <v>A</v>
      </c>
      <c r="AC190" t="str">
        <f>IF(H190=$AC$2,I190,IF(J190=$AC$2,K190,IF(L190=$AC$2,M190,"-")))</f>
        <v>-</v>
      </c>
      <c r="AD190" t="str">
        <f>IF(H190=$AD$2,I190,IF(J190=$AD$2,K190,IF(L190=$AD$2,M190,"-")))</f>
        <v>-</v>
      </c>
      <c r="AE190" t="str">
        <f>IF(H190=$AE$2,I190,IF(J190=$AE$2,K190,IF(L190=$AE$2,M190,"-")))</f>
        <v>-</v>
      </c>
      <c r="AF190" t="str">
        <f>IF(H190=$AF$2,I190,IF(J190=$AF$2,K190,IF(L190=$AF$2,M190,"-")))</f>
        <v>-</v>
      </c>
      <c r="AG190" t="str">
        <f>IF(H190=$AG$2,I190,IF(J190=$AG$2,K190,IF(L190=$AG$2,M190,"-")))</f>
        <v>-</v>
      </c>
      <c r="AH190" t="str">
        <f>IF(H190=$AH$2,I190,IF(J190=$AH$2,K190,IF(L190=$AH$2,M190,"-")))</f>
        <v>-</v>
      </c>
      <c r="AI190" t="str">
        <f>IF(H190=$AI$2,I190,IF(J190=$AI$2,K190,IF(L190=$AI$2,M190,"-")))</f>
        <v>-</v>
      </c>
      <c r="AJ190" t="str">
        <f>IF(H190=$AJ$2,I190,IF(J190=$AJ$2,K190,IF(L190=$AJ$2,M190,"-")))</f>
        <v>-</v>
      </c>
      <c r="AK190" t="str">
        <f>IF(H190=$AK$2,I190,IF(J190=$AK$2,K190,IF(L190=$AK$2,M190,"-")))</f>
        <v>-</v>
      </c>
      <c r="AL190" t="str">
        <f>IF(H190=$AL$2,I190,IF(J190=$AL$2,K190,IF(L190=$AL$2,M190,"-")))</f>
        <v>B</v>
      </c>
      <c r="AM190" t="str">
        <f>IF(H190=$AM$2,I190,IF(J190=$AM$2,K190,IF(L190=$AM$2,M190,"-")))</f>
        <v>S</v>
      </c>
      <c r="AN190" s="14">
        <f>COUNTIF(Z190:AM190,$AN$2)</f>
        <v>0</v>
      </c>
      <c r="AO190" s="14">
        <f>COUNTIF(Z190:AM190,$AO$2)</f>
        <v>1</v>
      </c>
      <c r="AP190" s="14">
        <f>COUNTIF(Z190:AM190,$AP$2)</f>
        <v>1</v>
      </c>
      <c r="AQ190" s="14">
        <f>COUNTIF(Z190:AM190,$AQ$2)</f>
        <v>0</v>
      </c>
      <c r="AR190" s="14">
        <f>COUNTIF(Z190:AM190,$AR$2)</f>
        <v>1</v>
      </c>
      <c r="AS190" s="14">
        <f>COUNTIF(Z190:AM190,$AS$2)</f>
        <v>0</v>
      </c>
      <c r="AT190" s="14">
        <f t="shared" si="33"/>
        <v>3</v>
      </c>
      <c r="AU190" t="str">
        <f t="shared" si="40"/>
        <v>Pass</v>
      </c>
    </row>
    <row r="191" spans="1:47" x14ac:dyDescent="0.25">
      <c r="A191" t="s">
        <v>368</v>
      </c>
      <c r="B191" t="s">
        <v>32</v>
      </c>
      <c r="C191" t="s">
        <v>20</v>
      </c>
      <c r="D191">
        <v>3941040</v>
      </c>
      <c r="E191" t="s">
        <v>88</v>
      </c>
      <c r="F191" t="s">
        <v>129</v>
      </c>
      <c r="G191" t="s">
        <v>62</v>
      </c>
      <c r="H191" s="3" t="str">
        <f t="shared" si="34"/>
        <v>25T</v>
      </c>
      <c r="I191" s="7" t="str">
        <f t="shared" si="35"/>
        <v>B</v>
      </c>
      <c r="J191" s="3" t="str">
        <f t="shared" si="36"/>
        <v>55T</v>
      </c>
      <c r="K191" s="4" t="str">
        <f t="shared" si="37"/>
        <v>A</v>
      </c>
      <c r="L191" s="3" t="str">
        <f t="shared" si="38"/>
        <v>72T</v>
      </c>
      <c r="M191" s="8" t="str">
        <f t="shared" si="39"/>
        <v>B</v>
      </c>
      <c r="N191" t="s">
        <v>63</v>
      </c>
      <c r="O191">
        <v>3</v>
      </c>
      <c r="P191" t="s">
        <v>24</v>
      </c>
      <c r="Q191" t="s">
        <v>25</v>
      </c>
      <c r="R191">
        <v>1.2525999999999999</v>
      </c>
      <c r="S191">
        <v>220</v>
      </c>
      <c r="T191">
        <v>10238</v>
      </c>
      <c r="U191" t="s">
        <v>44</v>
      </c>
      <c r="V191">
        <v>50</v>
      </c>
      <c r="W191">
        <v>1</v>
      </c>
      <c r="X191">
        <v>4109</v>
      </c>
      <c r="Y191" s="20" t="s">
        <v>689</v>
      </c>
      <c r="Z191" t="str">
        <f>IF(H191=$Z$2,I191,IF(J191=$Z$2,K191,IF(L191=$Z$2,M191,"-")))</f>
        <v>-</v>
      </c>
      <c r="AA191" t="str">
        <f>IF(H191=$AA$2,I191,IF(J191=$AA$2,K191,IF(L191=$AA$2,M191,"-")))</f>
        <v>-</v>
      </c>
      <c r="AB191" t="str">
        <f>IF(H191=$AB$2,I191,IF(J191=$AB$2,K191,IF(L191=$AB$2,M191,"-")))</f>
        <v>-</v>
      </c>
      <c r="AC191" t="str">
        <f>IF(H191=$AC$2,I191,IF(J191=$AC$2,K191,IF(L191=$AC$2,M191,"-")))</f>
        <v>-</v>
      </c>
      <c r="AD191" t="str">
        <f>IF(H191=$AD$2,I191,IF(J191=$AD$2,K191,IF(L191=$AD$2,M191,"-")))</f>
        <v>-</v>
      </c>
      <c r="AE191" t="str">
        <f>IF(H191=$AE$2,I191,IF(J191=$AE$2,K191,IF(L191=$AE$2,M191,"-")))</f>
        <v>B</v>
      </c>
      <c r="AF191" t="str">
        <f>IF(H191=$AF$2,I191,IF(J191=$AF$2,K191,IF(L191=$AF$2,M191,"-")))</f>
        <v>-</v>
      </c>
      <c r="AG191" t="str">
        <f>IF(H191=$AG$2,I191,IF(J191=$AG$2,K191,IF(L191=$AG$2,M191,"-")))</f>
        <v>-</v>
      </c>
      <c r="AH191" t="str">
        <f>IF(H191=$AH$2,I191,IF(J191=$AH$2,K191,IF(L191=$AH$2,M191,"-")))</f>
        <v>-</v>
      </c>
      <c r="AI191" t="str">
        <f>IF(H191=$AI$2,I191,IF(J191=$AI$2,K191,IF(L191=$AI$2,M191,"-")))</f>
        <v>-</v>
      </c>
      <c r="AJ191" t="str">
        <f>IF(H191=$AJ$2,I191,IF(J191=$AJ$2,K191,IF(L191=$AJ$2,M191,"-")))</f>
        <v>A</v>
      </c>
      <c r="AK191" t="str">
        <f>IF(H191=$AK$2,I191,IF(J191=$AK$2,K191,IF(L191=$AK$2,M191,"-")))</f>
        <v>-</v>
      </c>
      <c r="AL191" t="str">
        <f>IF(H191=$AL$2,I191,IF(J191=$AL$2,K191,IF(L191=$AL$2,M191,"-")))</f>
        <v>B</v>
      </c>
      <c r="AM191" t="str">
        <f>IF(H191=$AM$2,I191,IF(J191=$AM$2,K191,IF(L191=$AM$2,M191,"-")))</f>
        <v>-</v>
      </c>
      <c r="AN191" s="14">
        <f>COUNTIF(Z191:AM191,$AN$2)</f>
        <v>0</v>
      </c>
      <c r="AO191" s="14">
        <f>COUNTIF(Z191:AM191,$AO$2)</f>
        <v>1</v>
      </c>
      <c r="AP191" s="14">
        <f>COUNTIF(Z191:AM191,$AP$2)</f>
        <v>2</v>
      </c>
      <c r="AQ191" s="14">
        <f>COUNTIF(Z191:AM191,$AQ$2)</f>
        <v>0</v>
      </c>
      <c r="AR191" s="14">
        <f>COUNTIF(Z191:AM191,$AR$2)</f>
        <v>0</v>
      </c>
      <c r="AS191" s="14">
        <f>COUNTIF(Z191:AM191,$AS$2)</f>
        <v>0</v>
      </c>
      <c r="AT191" s="14">
        <f t="shared" ref="AT191:AT254" si="41">SUM(AO191:AR191)</f>
        <v>3</v>
      </c>
      <c r="AU191" t="str">
        <f t="shared" si="40"/>
        <v>Pass</v>
      </c>
    </row>
    <row r="192" spans="1:47" x14ac:dyDescent="0.25">
      <c r="A192" t="s">
        <v>369</v>
      </c>
      <c r="B192" t="s">
        <v>32</v>
      </c>
      <c r="C192" t="s">
        <v>20</v>
      </c>
      <c r="D192">
        <v>3941048</v>
      </c>
      <c r="E192" t="s">
        <v>642</v>
      </c>
      <c r="F192" t="s">
        <v>47</v>
      </c>
      <c r="G192" t="s">
        <v>190</v>
      </c>
      <c r="H192" s="3" t="str">
        <f t="shared" si="34"/>
        <v>08T</v>
      </c>
      <c r="I192" s="7" t="str">
        <f t="shared" si="35"/>
        <v>S</v>
      </c>
      <c r="J192" s="3" t="str">
        <f t="shared" si="36"/>
        <v>25T</v>
      </c>
      <c r="K192" s="4" t="str">
        <f t="shared" si="37"/>
        <v>C</v>
      </c>
      <c r="L192" s="3" t="str">
        <f t="shared" si="38"/>
        <v>72T</v>
      </c>
      <c r="M192" s="8" t="str">
        <f t="shared" si="39"/>
        <v>C</v>
      </c>
      <c r="N192" t="s">
        <v>43</v>
      </c>
      <c r="O192">
        <v>3</v>
      </c>
      <c r="P192" t="s">
        <v>24</v>
      </c>
      <c r="Q192" t="s">
        <v>25</v>
      </c>
      <c r="R192">
        <v>4.1500000000000002E-2</v>
      </c>
      <c r="S192">
        <v>1305</v>
      </c>
      <c r="T192">
        <v>51523</v>
      </c>
      <c r="U192" t="s">
        <v>31</v>
      </c>
      <c r="V192">
        <v>32</v>
      </c>
      <c r="W192">
        <v>1</v>
      </c>
      <c r="X192">
        <v>4109</v>
      </c>
      <c r="Y192" s="20" t="s">
        <v>689</v>
      </c>
      <c r="Z192" t="str">
        <f>IF(H192=$Z$2,I192,IF(J192=$Z$2,K192,IF(L192=$Z$2,M192,"-")))</f>
        <v>-</v>
      </c>
      <c r="AA192" t="str">
        <f>IF(H192=$AA$2,I192,IF(J192=$AA$2,K192,IF(L192=$AA$2,M192,"-")))</f>
        <v>-</v>
      </c>
      <c r="AB192" t="str">
        <f>IF(H192=$AB$2,I192,IF(J192=$AB$2,K192,IF(L192=$AB$2,M192,"-")))</f>
        <v>-</v>
      </c>
      <c r="AC192" t="str">
        <f>IF(H192=$AC$2,I192,IF(J192=$AC$2,K192,IF(L192=$AC$2,M192,"-")))</f>
        <v>-</v>
      </c>
      <c r="AD192" t="str">
        <f>IF(H192=$AD$2,I192,IF(J192=$AD$2,K192,IF(L192=$AD$2,M192,"-")))</f>
        <v>-</v>
      </c>
      <c r="AE192" t="str">
        <f>IF(H192=$AE$2,I192,IF(J192=$AE$2,K192,IF(L192=$AE$2,M192,"-")))</f>
        <v>C</v>
      </c>
      <c r="AF192" t="str">
        <f>IF(H192=$AF$2,I192,IF(J192=$AF$2,K192,IF(L192=$AF$2,M192,"-")))</f>
        <v>-</v>
      </c>
      <c r="AG192" t="str">
        <f>IF(H192=$AG$2,I192,IF(J192=$AG$2,K192,IF(L192=$AG$2,M192,"-")))</f>
        <v>-</v>
      </c>
      <c r="AH192" t="str">
        <f>IF(H192=$AH$2,I192,IF(J192=$AH$2,K192,IF(L192=$AH$2,M192,"-")))</f>
        <v>-</v>
      </c>
      <c r="AI192" t="str">
        <f>IF(H192=$AI$2,I192,IF(J192=$AI$2,K192,IF(L192=$AI$2,M192,"-")))</f>
        <v>-</v>
      </c>
      <c r="AJ192" t="str">
        <f>IF(H192=$AJ$2,I192,IF(J192=$AJ$2,K192,IF(L192=$AJ$2,M192,"-")))</f>
        <v>-</v>
      </c>
      <c r="AK192" t="str">
        <f>IF(H192=$AK$2,I192,IF(J192=$AK$2,K192,IF(L192=$AK$2,M192,"-")))</f>
        <v>-</v>
      </c>
      <c r="AL192" t="str">
        <f>IF(H192=$AL$2,I192,IF(J192=$AL$2,K192,IF(L192=$AL$2,M192,"-")))</f>
        <v>C</v>
      </c>
      <c r="AM192" t="str">
        <f>IF(H192=$AM$2,I192,IF(J192=$AM$2,K192,IF(L192=$AM$2,M192,"-")))</f>
        <v>S</v>
      </c>
      <c r="AN192" s="14">
        <f>COUNTIF(Z192:AM192,$AN$2)</f>
        <v>0</v>
      </c>
      <c r="AO192" s="14">
        <f>COUNTIF(Z192:AM192,$AO$2)</f>
        <v>0</v>
      </c>
      <c r="AP192" s="14">
        <f>COUNTIF(Z192:AM192,$AP$2)</f>
        <v>0</v>
      </c>
      <c r="AQ192" s="14">
        <f>COUNTIF(Z192:AM192,$AQ$2)</f>
        <v>2</v>
      </c>
      <c r="AR192" s="14">
        <f>COUNTIF(Z192:AM192,$AR$2)</f>
        <v>1</v>
      </c>
      <c r="AS192" s="14">
        <f>COUNTIF(Z192:AM192,$AS$2)</f>
        <v>0</v>
      </c>
      <c r="AT192" s="14">
        <f t="shared" si="41"/>
        <v>3</v>
      </c>
      <c r="AU192" t="str">
        <f t="shared" si="40"/>
        <v>Pass</v>
      </c>
    </row>
    <row r="193" spans="1:47" x14ac:dyDescent="0.25">
      <c r="A193" t="s">
        <v>370</v>
      </c>
      <c r="B193" t="s">
        <v>32</v>
      </c>
      <c r="C193" t="s">
        <v>20</v>
      </c>
      <c r="D193">
        <v>3941056</v>
      </c>
      <c r="E193" t="s">
        <v>642</v>
      </c>
      <c r="F193" t="s">
        <v>333</v>
      </c>
      <c r="G193" t="s">
        <v>158</v>
      </c>
      <c r="H193" s="3" t="str">
        <f t="shared" si="34"/>
        <v>08T</v>
      </c>
      <c r="I193" s="7" t="str">
        <f t="shared" si="35"/>
        <v>S</v>
      </c>
      <c r="J193" s="3" t="str">
        <f t="shared" si="36"/>
        <v>23T</v>
      </c>
      <c r="K193" s="4" t="str">
        <f t="shared" si="37"/>
        <v>B</v>
      </c>
      <c r="L193" s="3" t="str">
        <f t="shared" si="38"/>
        <v>72T</v>
      </c>
      <c r="M193" s="8" t="str">
        <f t="shared" si="39"/>
        <v>A</v>
      </c>
      <c r="N193" t="s">
        <v>165</v>
      </c>
      <c r="O193">
        <v>3</v>
      </c>
      <c r="P193" t="s">
        <v>24</v>
      </c>
      <c r="Q193" t="s">
        <v>25</v>
      </c>
      <c r="R193">
        <v>1.1709000000000001</v>
      </c>
      <c r="S193">
        <v>267</v>
      </c>
      <c r="T193">
        <v>12255</v>
      </c>
      <c r="U193" t="s">
        <v>44</v>
      </c>
      <c r="V193">
        <v>30</v>
      </c>
      <c r="W193">
        <v>1</v>
      </c>
      <c r="X193">
        <v>4109</v>
      </c>
      <c r="Y193" s="20" t="s">
        <v>689</v>
      </c>
      <c r="Z193" t="str">
        <f>IF(H193=$Z$2,I193,IF(J193=$Z$2,K193,IF(L193=$Z$2,M193,"-")))</f>
        <v>-</v>
      </c>
      <c r="AA193" t="str">
        <f>IF(H193=$AA$2,I193,IF(J193=$AA$2,K193,IF(L193=$AA$2,M193,"-")))</f>
        <v>-</v>
      </c>
      <c r="AB193" t="str">
        <f>IF(H193=$AB$2,I193,IF(J193=$AB$2,K193,IF(L193=$AB$2,M193,"-")))</f>
        <v>-</v>
      </c>
      <c r="AC193" t="str">
        <f>IF(H193=$AC$2,I193,IF(J193=$AC$2,K193,IF(L193=$AC$2,M193,"-")))</f>
        <v>B</v>
      </c>
      <c r="AD193" t="str">
        <f>IF(H193=$AD$2,I193,IF(J193=$AD$2,K193,IF(L193=$AD$2,M193,"-")))</f>
        <v>-</v>
      </c>
      <c r="AE193" t="str">
        <f>IF(H193=$AE$2,I193,IF(J193=$AE$2,K193,IF(L193=$AE$2,M193,"-")))</f>
        <v>-</v>
      </c>
      <c r="AF193" t="str">
        <f>IF(H193=$AF$2,I193,IF(J193=$AF$2,K193,IF(L193=$AF$2,M193,"-")))</f>
        <v>-</v>
      </c>
      <c r="AG193" t="str">
        <f>IF(H193=$AG$2,I193,IF(J193=$AG$2,K193,IF(L193=$AG$2,M193,"-")))</f>
        <v>-</v>
      </c>
      <c r="AH193" t="str">
        <f>IF(H193=$AH$2,I193,IF(J193=$AH$2,K193,IF(L193=$AH$2,M193,"-")))</f>
        <v>-</v>
      </c>
      <c r="AI193" t="str">
        <f>IF(H193=$AI$2,I193,IF(J193=$AI$2,K193,IF(L193=$AI$2,M193,"-")))</f>
        <v>-</v>
      </c>
      <c r="AJ193" t="str">
        <f>IF(H193=$AJ$2,I193,IF(J193=$AJ$2,K193,IF(L193=$AJ$2,M193,"-")))</f>
        <v>-</v>
      </c>
      <c r="AK193" t="str">
        <f>IF(H193=$AK$2,I193,IF(J193=$AK$2,K193,IF(L193=$AK$2,M193,"-")))</f>
        <v>-</v>
      </c>
      <c r="AL193" t="str">
        <f>IF(H193=$AL$2,I193,IF(J193=$AL$2,K193,IF(L193=$AL$2,M193,"-")))</f>
        <v>A</v>
      </c>
      <c r="AM193" t="str">
        <f>IF(H193=$AM$2,I193,IF(J193=$AM$2,K193,IF(L193=$AM$2,M193,"-")))</f>
        <v>S</v>
      </c>
      <c r="AN193" s="14">
        <f>COUNTIF(Z193:AM193,$AN$2)</f>
        <v>0</v>
      </c>
      <c r="AO193" s="14">
        <f>COUNTIF(Z193:AM193,$AO$2)</f>
        <v>1</v>
      </c>
      <c r="AP193" s="14">
        <f>COUNTIF(Z193:AM193,$AP$2)</f>
        <v>1</v>
      </c>
      <c r="AQ193" s="14">
        <f>COUNTIF(Z193:AM193,$AQ$2)</f>
        <v>0</v>
      </c>
      <c r="AR193" s="14">
        <f>COUNTIF(Z193:AM193,$AR$2)</f>
        <v>1</v>
      </c>
      <c r="AS193" s="14">
        <f>COUNTIF(Z193:AM193,$AS$2)</f>
        <v>0</v>
      </c>
      <c r="AT193" s="14">
        <f t="shared" si="41"/>
        <v>3</v>
      </c>
      <c r="AU193" t="str">
        <f t="shared" si="40"/>
        <v>Pass</v>
      </c>
    </row>
    <row r="194" spans="1:47" x14ac:dyDescent="0.25">
      <c r="A194" t="s">
        <v>371</v>
      </c>
      <c r="B194" t="s">
        <v>32</v>
      </c>
      <c r="C194" t="s">
        <v>20</v>
      </c>
      <c r="D194">
        <v>3941091</v>
      </c>
      <c r="E194" t="s">
        <v>644</v>
      </c>
      <c r="F194" t="s">
        <v>88</v>
      </c>
      <c r="G194" t="s">
        <v>62</v>
      </c>
      <c r="H194" s="3" t="str">
        <f t="shared" si="34"/>
        <v>08T</v>
      </c>
      <c r="I194" s="7" t="str">
        <f t="shared" si="35"/>
        <v>S</v>
      </c>
      <c r="J194" s="3" t="str">
        <f t="shared" si="36"/>
        <v>25T</v>
      </c>
      <c r="K194" s="4" t="str">
        <f t="shared" si="37"/>
        <v>B</v>
      </c>
      <c r="L194" s="3" t="str">
        <f t="shared" si="38"/>
        <v>72T</v>
      </c>
      <c r="M194" s="8" t="str">
        <f t="shared" si="39"/>
        <v>B</v>
      </c>
      <c r="N194" t="s">
        <v>119</v>
      </c>
      <c r="O194">
        <v>3</v>
      </c>
      <c r="P194" t="s">
        <v>24</v>
      </c>
      <c r="Q194" t="s">
        <v>25</v>
      </c>
      <c r="R194">
        <v>0.84209999999999996</v>
      </c>
      <c r="S194">
        <v>474</v>
      </c>
      <c r="T194">
        <v>22016</v>
      </c>
      <c r="U194" t="s">
        <v>31</v>
      </c>
      <c r="V194">
        <v>46</v>
      </c>
      <c r="W194">
        <v>1</v>
      </c>
      <c r="X194">
        <v>4109</v>
      </c>
      <c r="Y194" s="20" t="s">
        <v>689</v>
      </c>
      <c r="Z194" t="str">
        <f>IF(H194=$Z$2,I194,IF(J194=$Z$2,K194,IF(L194=$Z$2,M194,"-")))</f>
        <v>-</v>
      </c>
      <c r="AA194" t="str">
        <f>IF(H194=$AA$2,I194,IF(J194=$AA$2,K194,IF(L194=$AA$2,M194,"-")))</f>
        <v>-</v>
      </c>
      <c r="AB194" t="str">
        <f>IF(H194=$AB$2,I194,IF(J194=$AB$2,K194,IF(L194=$AB$2,M194,"-")))</f>
        <v>-</v>
      </c>
      <c r="AC194" t="str">
        <f>IF(H194=$AC$2,I194,IF(J194=$AC$2,K194,IF(L194=$AC$2,M194,"-")))</f>
        <v>-</v>
      </c>
      <c r="AD194" t="str">
        <f>IF(H194=$AD$2,I194,IF(J194=$AD$2,K194,IF(L194=$AD$2,M194,"-")))</f>
        <v>-</v>
      </c>
      <c r="AE194" t="str">
        <f>IF(H194=$AE$2,I194,IF(J194=$AE$2,K194,IF(L194=$AE$2,M194,"-")))</f>
        <v>B</v>
      </c>
      <c r="AF194" t="str">
        <f>IF(H194=$AF$2,I194,IF(J194=$AF$2,K194,IF(L194=$AF$2,M194,"-")))</f>
        <v>-</v>
      </c>
      <c r="AG194" t="str">
        <f>IF(H194=$AG$2,I194,IF(J194=$AG$2,K194,IF(L194=$AG$2,M194,"-")))</f>
        <v>-</v>
      </c>
      <c r="AH194" t="str">
        <f>IF(H194=$AH$2,I194,IF(J194=$AH$2,K194,IF(L194=$AH$2,M194,"-")))</f>
        <v>-</v>
      </c>
      <c r="AI194" t="str">
        <f>IF(H194=$AI$2,I194,IF(J194=$AI$2,K194,IF(L194=$AI$2,M194,"-")))</f>
        <v>-</v>
      </c>
      <c r="AJ194" t="str">
        <f>IF(H194=$AJ$2,I194,IF(J194=$AJ$2,K194,IF(L194=$AJ$2,M194,"-")))</f>
        <v>-</v>
      </c>
      <c r="AK194" t="str">
        <f>IF(H194=$AK$2,I194,IF(J194=$AK$2,K194,IF(L194=$AK$2,M194,"-")))</f>
        <v>-</v>
      </c>
      <c r="AL194" t="str">
        <f>IF(H194=$AL$2,I194,IF(J194=$AL$2,K194,IF(L194=$AL$2,M194,"-")))</f>
        <v>B</v>
      </c>
      <c r="AM194" t="str">
        <f>IF(H194=$AM$2,I194,IF(J194=$AM$2,K194,IF(L194=$AM$2,M194,"-")))</f>
        <v>S</v>
      </c>
      <c r="AN194" s="14">
        <f>COUNTIF(Z194:AM194,$AN$2)</f>
        <v>0</v>
      </c>
      <c r="AO194" s="14">
        <f>COUNTIF(Z194:AM194,$AO$2)</f>
        <v>0</v>
      </c>
      <c r="AP194" s="14">
        <f>COUNTIF(Z194:AM194,$AP$2)</f>
        <v>2</v>
      </c>
      <c r="AQ194" s="14">
        <f>COUNTIF(Z194:AM194,$AQ$2)</f>
        <v>0</v>
      </c>
      <c r="AR194" s="14">
        <f>COUNTIF(Z194:AM194,$AR$2)</f>
        <v>1</v>
      </c>
      <c r="AS194" s="14">
        <f>COUNTIF(Z194:AM194,$AS$2)</f>
        <v>0</v>
      </c>
      <c r="AT194" s="14">
        <f t="shared" si="41"/>
        <v>3</v>
      </c>
      <c r="AU194" t="str">
        <f t="shared" si="40"/>
        <v>Pass</v>
      </c>
    </row>
    <row r="195" spans="1:47" x14ac:dyDescent="0.25">
      <c r="A195" t="s">
        <v>372</v>
      </c>
      <c r="B195" t="s">
        <v>32</v>
      </c>
      <c r="C195" t="s">
        <v>20</v>
      </c>
      <c r="D195">
        <v>3941099</v>
      </c>
      <c r="E195" t="s">
        <v>642</v>
      </c>
      <c r="F195" t="s">
        <v>47</v>
      </c>
      <c r="G195" t="s">
        <v>96</v>
      </c>
      <c r="H195" s="3" t="str">
        <f t="shared" si="34"/>
        <v>08T</v>
      </c>
      <c r="I195" s="7" t="str">
        <f t="shared" si="35"/>
        <v>S</v>
      </c>
      <c r="J195" s="3" t="str">
        <f t="shared" si="36"/>
        <v>25T</v>
      </c>
      <c r="K195" s="4" t="str">
        <f t="shared" si="37"/>
        <v>C</v>
      </c>
      <c r="L195" s="3" t="str">
        <f t="shared" si="38"/>
        <v>72T</v>
      </c>
      <c r="M195" s="8" t="str">
        <f t="shared" si="39"/>
        <v>B</v>
      </c>
      <c r="N195" t="s">
        <v>69</v>
      </c>
      <c r="O195">
        <v>3</v>
      </c>
      <c r="P195" t="s">
        <v>24</v>
      </c>
      <c r="Q195" t="s">
        <v>25</v>
      </c>
      <c r="R195">
        <v>0.37169999999999997</v>
      </c>
      <c r="S195">
        <v>921</v>
      </c>
      <c r="T195">
        <v>38943</v>
      </c>
      <c r="U195" t="s">
        <v>31</v>
      </c>
      <c r="V195">
        <v>38</v>
      </c>
      <c r="W195">
        <v>1</v>
      </c>
      <c r="X195">
        <v>4109</v>
      </c>
      <c r="Y195" s="20" t="s">
        <v>689</v>
      </c>
      <c r="Z195" t="str">
        <f>IF(H195=$Z$2,I195,IF(J195=$Z$2,K195,IF(L195=$Z$2,M195,"-")))</f>
        <v>-</v>
      </c>
      <c r="AA195" t="str">
        <f>IF(H195=$AA$2,I195,IF(J195=$AA$2,K195,IF(L195=$AA$2,M195,"-")))</f>
        <v>-</v>
      </c>
      <c r="AB195" t="str">
        <f>IF(H195=$AB$2,I195,IF(J195=$AB$2,K195,IF(L195=$AB$2,M195,"-")))</f>
        <v>-</v>
      </c>
      <c r="AC195" t="str">
        <f>IF(H195=$AC$2,I195,IF(J195=$AC$2,K195,IF(L195=$AC$2,M195,"-")))</f>
        <v>-</v>
      </c>
      <c r="AD195" t="str">
        <f>IF(H195=$AD$2,I195,IF(J195=$AD$2,K195,IF(L195=$AD$2,M195,"-")))</f>
        <v>-</v>
      </c>
      <c r="AE195" t="str">
        <f>IF(H195=$AE$2,I195,IF(J195=$AE$2,K195,IF(L195=$AE$2,M195,"-")))</f>
        <v>C</v>
      </c>
      <c r="AF195" t="str">
        <f>IF(H195=$AF$2,I195,IF(J195=$AF$2,K195,IF(L195=$AF$2,M195,"-")))</f>
        <v>-</v>
      </c>
      <c r="AG195" t="str">
        <f>IF(H195=$AG$2,I195,IF(J195=$AG$2,K195,IF(L195=$AG$2,M195,"-")))</f>
        <v>-</v>
      </c>
      <c r="AH195" t="str">
        <f>IF(H195=$AH$2,I195,IF(J195=$AH$2,K195,IF(L195=$AH$2,M195,"-")))</f>
        <v>-</v>
      </c>
      <c r="AI195" t="str">
        <f>IF(H195=$AI$2,I195,IF(J195=$AI$2,K195,IF(L195=$AI$2,M195,"-")))</f>
        <v>-</v>
      </c>
      <c r="AJ195" t="str">
        <f>IF(H195=$AJ$2,I195,IF(J195=$AJ$2,K195,IF(L195=$AJ$2,M195,"-")))</f>
        <v>-</v>
      </c>
      <c r="AK195" t="str">
        <f>IF(H195=$AK$2,I195,IF(J195=$AK$2,K195,IF(L195=$AK$2,M195,"-")))</f>
        <v>-</v>
      </c>
      <c r="AL195" t="str">
        <f>IF(H195=$AL$2,I195,IF(J195=$AL$2,K195,IF(L195=$AL$2,M195,"-")))</f>
        <v>B</v>
      </c>
      <c r="AM195" t="str">
        <f>IF(H195=$AM$2,I195,IF(J195=$AM$2,K195,IF(L195=$AM$2,M195,"-")))</f>
        <v>S</v>
      </c>
      <c r="AN195" s="14">
        <f>COUNTIF(Z195:AM195,$AN$2)</f>
        <v>0</v>
      </c>
      <c r="AO195" s="14">
        <f>COUNTIF(Z195:AM195,$AO$2)</f>
        <v>0</v>
      </c>
      <c r="AP195" s="14">
        <f>COUNTIF(Z195:AM195,$AP$2)</f>
        <v>1</v>
      </c>
      <c r="AQ195" s="14">
        <f>COUNTIF(Z195:AM195,$AQ$2)</f>
        <v>1</v>
      </c>
      <c r="AR195" s="14">
        <f>COUNTIF(Z195:AM195,$AR$2)</f>
        <v>1</v>
      </c>
      <c r="AS195" s="14">
        <f>COUNTIF(Z195:AM195,$AS$2)</f>
        <v>0</v>
      </c>
      <c r="AT195" s="14">
        <f t="shared" si="41"/>
        <v>3</v>
      </c>
      <c r="AU195" t="str">
        <f t="shared" si="40"/>
        <v>Pass</v>
      </c>
    </row>
    <row r="196" spans="1:47" x14ac:dyDescent="0.25">
      <c r="A196" t="s">
        <v>373</v>
      </c>
      <c r="B196" t="s">
        <v>19</v>
      </c>
      <c r="C196" t="s">
        <v>20</v>
      </c>
      <c r="D196">
        <v>3941113</v>
      </c>
      <c r="E196" t="s">
        <v>108</v>
      </c>
      <c r="F196" t="s">
        <v>86</v>
      </c>
      <c r="G196" t="s">
        <v>183</v>
      </c>
      <c r="H196" s="3" t="str">
        <f t="shared" si="34"/>
        <v>23T</v>
      </c>
      <c r="I196" s="7" t="str">
        <f t="shared" si="35"/>
        <v>C</v>
      </c>
      <c r="J196" s="3" t="str">
        <f t="shared" si="36"/>
        <v>51T</v>
      </c>
      <c r="K196" s="4" t="str">
        <f t="shared" si="37"/>
        <v>S</v>
      </c>
      <c r="L196" s="3" t="str">
        <f t="shared" si="38"/>
        <v>72T</v>
      </c>
      <c r="M196" s="8" t="str">
        <f t="shared" si="39"/>
        <v>B</v>
      </c>
      <c r="N196" t="s">
        <v>69</v>
      </c>
      <c r="O196">
        <v>3</v>
      </c>
      <c r="P196" t="s">
        <v>24</v>
      </c>
      <c r="Q196" t="s">
        <v>25</v>
      </c>
      <c r="R196">
        <v>0.45250000000000001</v>
      </c>
      <c r="S196">
        <v>834</v>
      </c>
      <c r="T196">
        <v>35895</v>
      </c>
      <c r="U196" t="s">
        <v>31</v>
      </c>
      <c r="V196">
        <v>38</v>
      </c>
      <c r="W196">
        <v>1</v>
      </c>
      <c r="X196">
        <v>4109</v>
      </c>
      <c r="Y196" s="20" t="s">
        <v>689</v>
      </c>
      <c r="Z196" t="str">
        <f>IF(H196=$Z$2,I196,IF(J196=$Z$2,K196,IF(L196=$Z$2,M196,"-")))</f>
        <v>-</v>
      </c>
      <c r="AA196" t="str">
        <f>IF(H196=$AA$2,I196,IF(J196=$AA$2,K196,IF(L196=$AA$2,M196,"-")))</f>
        <v>-</v>
      </c>
      <c r="AB196" t="str">
        <f>IF(H196=$AB$2,I196,IF(J196=$AB$2,K196,IF(L196=$AB$2,M196,"-")))</f>
        <v>-</v>
      </c>
      <c r="AC196" t="str">
        <f>IF(H196=$AC$2,I196,IF(J196=$AC$2,K196,IF(L196=$AC$2,M196,"-")))</f>
        <v>C</v>
      </c>
      <c r="AD196" t="str">
        <f>IF(H196=$AD$2,I196,IF(J196=$AD$2,K196,IF(L196=$AD$2,M196,"-")))</f>
        <v>-</v>
      </c>
      <c r="AE196" t="str">
        <f>IF(H196=$AE$2,I196,IF(J196=$AE$2,K196,IF(L196=$AE$2,M196,"-")))</f>
        <v>-</v>
      </c>
      <c r="AF196" t="str">
        <f>IF(H196=$AF$2,I196,IF(J196=$AF$2,K196,IF(L196=$AF$2,M196,"-")))</f>
        <v>-</v>
      </c>
      <c r="AG196" t="str">
        <f>IF(H196=$AG$2,I196,IF(J196=$AG$2,K196,IF(L196=$AG$2,M196,"-")))</f>
        <v>-</v>
      </c>
      <c r="AH196" t="str">
        <f>IF(H196=$AH$2,I196,IF(J196=$AH$2,K196,IF(L196=$AH$2,M196,"-")))</f>
        <v>S</v>
      </c>
      <c r="AI196" t="str">
        <f>IF(H196=$AI$2,I196,IF(J196=$AI$2,K196,IF(L196=$AI$2,M196,"-")))</f>
        <v>-</v>
      </c>
      <c r="AJ196" t="str">
        <f>IF(H196=$AJ$2,I196,IF(J196=$AJ$2,K196,IF(L196=$AJ$2,M196,"-")))</f>
        <v>-</v>
      </c>
      <c r="AK196" t="str">
        <f>IF(H196=$AK$2,I196,IF(J196=$AK$2,K196,IF(L196=$AK$2,M196,"-")))</f>
        <v>-</v>
      </c>
      <c r="AL196" t="str">
        <f>IF(H196=$AL$2,I196,IF(J196=$AL$2,K196,IF(L196=$AL$2,M196,"-")))</f>
        <v>B</v>
      </c>
      <c r="AM196" t="str">
        <f>IF(H196=$AM$2,I196,IF(J196=$AM$2,K196,IF(L196=$AM$2,M196,"-")))</f>
        <v>-</v>
      </c>
      <c r="AN196" s="14">
        <f>COUNTIF(Z196:AM196,$AN$2)</f>
        <v>0</v>
      </c>
      <c r="AO196" s="14">
        <f>COUNTIF(Z196:AM196,$AO$2)</f>
        <v>0</v>
      </c>
      <c r="AP196" s="14">
        <f>COUNTIF(Z196:AM196,$AP$2)</f>
        <v>1</v>
      </c>
      <c r="AQ196" s="14">
        <f>COUNTIF(Z196:AM196,$AQ$2)</f>
        <v>1</v>
      </c>
      <c r="AR196" s="14">
        <f>COUNTIF(Z196:AM196,$AR$2)</f>
        <v>1</v>
      </c>
      <c r="AS196" s="14">
        <f>COUNTIF(Z196:AM196,$AS$2)</f>
        <v>0</v>
      </c>
      <c r="AT196" s="14">
        <f t="shared" si="41"/>
        <v>3</v>
      </c>
      <c r="AU196" t="str">
        <f t="shared" si="40"/>
        <v>Pass</v>
      </c>
    </row>
    <row r="197" spans="1:47" x14ac:dyDescent="0.25">
      <c r="A197" t="s">
        <v>374</v>
      </c>
      <c r="B197" t="s">
        <v>32</v>
      </c>
      <c r="C197" t="s">
        <v>20</v>
      </c>
      <c r="D197">
        <v>3941121</v>
      </c>
      <c r="E197" t="s">
        <v>375</v>
      </c>
      <c r="F197" t="s">
        <v>41</v>
      </c>
      <c r="G197" t="s">
        <v>240</v>
      </c>
      <c r="H197" s="3" t="str">
        <f t="shared" si="34"/>
        <v>25T</v>
      </c>
      <c r="I197" s="7" t="str">
        <f t="shared" si="35"/>
        <v>F</v>
      </c>
      <c r="J197" s="3" t="str">
        <f t="shared" si="36"/>
        <v>46T</v>
      </c>
      <c r="K197" s="4" t="str">
        <f t="shared" si="37"/>
        <v>S</v>
      </c>
      <c r="L197" s="3" t="str">
        <f t="shared" si="38"/>
        <v>72T</v>
      </c>
      <c r="M197" s="8" t="str">
        <f t="shared" si="39"/>
        <v>S</v>
      </c>
      <c r="N197" t="s">
        <v>36</v>
      </c>
      <c r="O197">
        <v>2</v>
      </c>
      <c r="P197" t="s">
        <v>34</v>
      </c>
      <c r="Q197" t="s">
        <v>25</v>
      </c>
      <c r="R197">
        <v>-1.0523</v>
      </c>
      <c r="U197" t="s">
        <v>31</v>
      </c>
      <c r="V197">
        <v>20</v>
      </c>
      <c r="W197">
        <v>1</v>
      </c>
      <c r="X197">
        <v>4109</v>
      </c>
      <c r="Y197" s="20" t="s">
        <v>689</v>
      </c>
      <c r="Z197" t="str">
        <f>IF(H197=$Z$2,I197,IF(J197=$Z$2,K197,IF(L197=$Z$2,M197,"-")))</f>
        <v>-</v>
      </c>
      <c r="AA197" t="str">
        <f>IF(H197=$AA$2,I197,IF(J197=$AA$2,K197,IF(L197=$AA$2,M197,"-")))</f>
        <v>-</v>
      </c>
      <c r="AB197" t="str">
        <f>IF(H197=$AB$2,I197,IF(J197=$AB$2,K197,IF(L197=$AB$2,M197,"-")))</f>
        <v>-</v>
      </c>
      <c r="AC197" t="str">
        <f>IF(H197=$AC$2,I197,IF(J197=$AC$2,K197,IF(L197=$AC$2,M197,"-")))</f>
        <v>-</v>
      </c>
      <c r="AD197" t="str">
        <f>IF(H197=$AD$2,I197,IF(J197=$AD$2,K197,IF(L197=$AD$2,M197,"-")))</f>
        <v>-</v>
      </c>
      <c r="AE197" t="str">
        <f>IF(H197=$AE$2,I197,IF(J197=$AE$2,K197,IF(L197=$AE$2,M197,"-")))</f>
        <v>F</v>
      </c>
      <c r="AF197" t="str">
        <f>IF(H197=$AF$2,I197,IF(J197=$AF$2,K197,IF(L197=$AF$2,M197,"-")))</f>
        <v>-</v>
      </c>
      <c r="AG197" t="str">
        <f>IF(H197=$AG$2,I197,IF(J197=$AG$2,K197,IF(L197=$AG$2,M197,"-")))</f>
        <v>S</v>
      </c>
      <c r="AH197" t="str">
        <f>IF(H197=$AH$2,I197,IF(J197=$AH$2,K197,IF(L197=$AH$2,M197,"-")))</f>
        <v>-</v>
      </c>
      <c r="AI197" t="str">
        <f>IF(H197=$AI$2,I197,IF(J197=$AI$2,K197,IF(L197=$AI$2,M197,"-")))</f>
        <v>-</v>
      </c>
      <c r="AJ197" t="str">
        <f>IF(H197=$AJ$2,I197,IF(J197=$AJ$2,K197,IF(L197=$AJ$2,M197,"-")))</f>
        <v>-</v>
      </c>
      <c r="AK197" t="str">
        <f>IF(H197=$AK$2,I197,IF(J197=$AK$2,K197,IF(L197=$AK$2,M197,"-")))</f>
        <v>-</v>
      </c>
      <c r="AL197" t="str">
        <f>IF(H197=$AL$2,I197,IF(J197=$AL$2,K197,IF(L197=$AL$2,M197,"-")))</f>
        <v>S</v>
      </c>
      <c r="AM197" t="str">
        <f>IF(H197=$AM$2,I197,IF(J197=$AM$2,K197,IF(L197=$AM$2,M197,"-")))</f>
        <v>-</v>
      </c>
      <c r="AN197" s="14">
        <f>COUNTIF(Z197:AM197,$AN$2)</f>
        <v>0</v>
      </c>
      <c r="AO197" s="14">
        <f>COUNTIF(Z197:AM197,$AO$2)</f>
        <v>0</v>
      </c>
      <c r="AP197" s="14">
        <f>COUNTIF(Z197:AM197,$AP$2)</f>
        <v>0</v>
      </c>
      <c r="AQ197" s="14">
        <f>COUNTIF(Z197:AM197,$AQ$2)</f>
        <v>0</v>
      </c>
      <c r="AR197" s="14">
        <f>COUNTIF(Z197:AM197,$AR$2)</f>
        <v>2</v>
      </c>
      <c r="AS197" s="14">
        <f>COUNTIF(Z197:AM197,$AS$2)</f>
        <v>1</v>
      </c>
      <c r="AT197" s="14">
        <f t="shared" si="41"/>
        <v>2</v>
      </c>
      <c r="AU197" t="str">
        <f t="shared" si="40"/>
        <v>Fail</v>
      </c>
    </row>
    <row r="198" spans="1:47" x14ac:dyDescent="0.25">
      <c r="A198" t="s">
        <v>376</v>
      </c>
      <c r="B198" t="s">
        <v>32</v>
      </c>
      <c r="C198" t="s">
        <v>20</v>
      </c>
      <c r="D198">
        <v>3941129</v>
      </c>
      <c r="E198" t="s">
        <v>27</v>
      </c>
      <c r="F198" t="s">
        <v>377</v>
      </c>
      <c r="G198" t="s">
        <v>190</v>
      </c>
      <c r="H198" s="3" t="str">
        <f t="shared" si="34"/>
        <v>25T</v>
      </c>
      <c r="I198" s="7" t="str">
        <f t="shared" si="35"/>
        <v>S</v>
      </c>
      <c r="J198" s="3" t="str">
        <f t="shared" si="36"/>
        <v>55T</v>
      </c>
      <c r="K198" s="4" t="str">
        <f t="shared" si="37"/>
        <v>C</v>
      </c>
      <c r="L198" s="3" t="str">
        <f t="shared" si="38"/>
        <v>72T</v>
      </c>
      <c r="M198" s="8" t="str">
        <f t="shared" si="39"/>
        <v>C</v>
      </c>
      <c r="N198" t="s">
        <v>43</v>
      </c>
      <c r="O198">
        <v>3</v>
      </c>
      <c r="P198" t="s">
        <v>24</v>
      </c>
      <c r="Q198" t="s">
        <v>25</v>
      </c>
      <c r="R198">
        <v>-0.1114</v>
      </c>
      <c r="S198">
        <v>1479</v>
      </c>
      <c r="T198">
        <v>57214</v>
      </c>
      <c r="U198" t="s">
        <v>31</v>
      </c>
      <c r="V198">
        <v>40</v>
      </c>
      <c r="W198">
        <v>1</v>
      </c>
      <c r="X198">
        <v>4109</v>
      </c>
      <c r="Y198" s="20" t="s">
        <v>689</v>
      </c>
      <c r="Z198" t="str">
        <f>IF(H198=$Z$2,I198,IF(J198=$Z$2,K198,IF(L198=$Z$2,M198,"-")))</f>
        <v>-</v>
      </c>
      <c r="AA198" t="str">
        <f>IF(H198=$AA$2,I198,IF(J198=$AA$2,K198,IF(L198=$AA$2,M198,"-")))</f>
        <v>-</v>
      </c>
      <c r="AB198" t="str">
        <f>IF(H198=$AB$2,I198,IF(J198=$AB$2,K198,IF(L198=$AB$2,M198,"-")))</f>
        <v>-</v>
      </c>
      <c r="AC198" t="str">
        <f>IF(H198=$AC$2,I198,IF(J198=$AC$2,K198,IF(L198=$AC$2,M198,"-")))</f>
        <v>-</v>
      </c>
      <c r="AD198" t="str">
        <f>IF(H198=$AD$2,I198,IF(J198=$AD$2,K198,IF(L198=$AD$2,M198,"-")))</f>
        <v>-</v>
      </c>
      <c r="AE198" t="str">
        <f>IF(H198=$AE$2,I198,IF(J198=$AE$2,K198,IF(L198=$AE$2,M198,"-")))</f>
        <v>S</v>
      </c>
      <c r="AF198" t="str">
        <f>IF(H198=$AF$2,I198,IF(J198=$AF$2,K198,IF(L198=$AF$2,M198,"-")))</f>
        <v>-</v>
      </c>
      <c r="AG198" t="str">
        <f>IF(H198=$AG$2,I198,IF(J198=$AG$2,K198,IF(L198=$AG$2,M198,"-")))</f>
        <v>-</v>
      </c>
      <c r="AH198" t="str">
        <f>IF(H198=$AH$2,I198,IF(J198=$AH$2,K198,IF(L198=$AH$2,M198,"-")))</f>
        <v>-</v>
      </c>
      <c r="AI198" t="str">
        <f>IF(H198=$AI$2,I198,IF(J198=$AI$2,K198,IF(L198=$AI$2,M198,"-")))</f>
        <v>-</v>
      </c>
      <c r="AJ198" t="str">
        <f>IF(H198=$AJ$2,I198,IF(J198=$AJ$2,K198,IF(L198=$AJ$2,M198,"-")))</f>
        <v>C</v>
      </c>
      <c r="AK198" t="str">
        <f>IF(H198=$AK$2,I198,IF(J198=$AK$2,K198,IF(L198=$AK$2,M198,"-")))</f>
        <v>-</v>
      </c>
      <c r="AL198" t="str">
        <f>IF(H198=$AL$2,I198,IF(J198=$AL$2,K198,IF(L198=$AL$2,M198,"-")))</f>
        <v>C</v>
      </c>
      <c r="AM198" t="str">
        <f>IF(H198=$AM$2,I198,IF(J198=$AM$2,K198,IF(L198=$AM$2,M198,"-")))</f>
        <v>-</v>
      </c>
      <c r="AN198" s="14">
        <f>COUNTIF(Z198:AM198,$AN$2)</f>
        <v>0</v>
      </c>
      <c r="AO198" s="14">
        <f>COUNTIF(Z198:AM198,$AO$2)</f>
        <v>0</v>
      </c>
      <c r="AP198" s="14">
        <f>COUNTIF(Z198:AM198,$AP$2)</f>
        <v>0</v>
      </c>
      <c r="AQ198" s="14">
        <f>COUNTIF(Z198:AM198,$AQ$2)</f>
        <v>2</v>
      </c>
      <c r="AR198" s="14">
        <f>COUNTIF(Z198:AM198,$AR$2)</f>
        <v>1</v>
      </c>
      <c r="AS198" s="14">
        <f>COUNTIF(Z198:AM198,$AS$2)</f>
        <v>0</v>
      </c>
      <c r="AT198" s="14">
        <f t="shared" si="41"/>
        <v>3</v>
      </c>
      <c r="AU198" t="str">
        <f t="shared" si="40"/>
        <v>Pass</v>
      </c>
    </row>
    <row r="199" spans="1:47" x14ac:dyDescent="0.25">
      <c r="A199" t="s">
        <v>378</v>
      </c>
      <c r="B199" t="s">
        <v>19</v>
      </c>
      <c r="C199" t="s">
        <v>20</v>
      </c>
      <c r="D199">
        <v>3941145</v>
      </c>
      <c r="E199" t="s">
        <v>642</v>
      </c>
      <c r="F199" t="s">
        <v>40</v>
      </c>
      <c r="G199" t="s">
        <v>190</v>
      </c>
      <c r="H199" s="3" t="str">
        <f t="shared" si="34"/>
        <v>08T</v>
      </c>
      <c r="I199" s="7" t="str">
        <f t="shared" si="35"/>
        <v>S</v>
      </c>
      <c r="J199" s="3" t="str">
        <f t="shared" si="36"/>
        <v>25T</v>
      </c>
      <c r="K199" s="4" t="str">
        <f t="shared" si="37"/>
        <v>C</v>
      </c>
      <c r="L199" s="3" t="str">
        <f t="shared" si="38"/>
        <v>72T</v>
      </c>
      <c r="M199" s="8" t="str">
        <f t="shared" si="39"/>
        <v>C</v>
      </c>
      <c r="N199" t="s">
        <v>43</v>
      </c>
      <c r="O199">
        <v>3</v>
      </c>
      <c r="P199" t="s">
        <v>24</v>
      </c>
      <c r="Q199" t="s">
        <v>25</v>
      </c>
      <c r="R199">
        <v>-8.8700000000000001E-2</v>
      </c>
      <c r="S199">
        <v>1444</v>
      </c>
      <c r="T199">
        <v>56368</v>
      </c>
      <c r="U199" t="s">
        <v>31</v>
      </c>
      <c r="V199">
        <v>20</v>
      </c>
      <c r="W199">
        <v>1</v>
      </c>
      <c r="X199">
        <v>4109</v>
      </c>
      <c r="Y199" s="20" t="s">
        <v>689</v>
      </c>
      <c r="Z199" t="str">
        <f>IF(H199=$Z$2,I199,IF(J199=$Z$2,K199,IF(L199=$Z$2,M199,"-")))</f>
        <v>-</v>
      </c>
      <c r="AA199" t="str">
        <f>IF(H199=$AA$2,I199,IF(J199=$AA$2,K199,IF(L199=$AA$2,M199,"-")))</f>
        <v>-</v>
      </c>
      <c r="AB199" t="str">
        <f>IF(H199=$AB$2,I199,IF(J199=$AB$2,K199,IF(L199=$AB$2,M199,"-")))</f>
        <v>-</v>
      </c>
      <c r="AC199" t="str">
        <f>IF(H199=$AC$2,I199,IF(J199=$AC$2,K199,IF(L199=$AC$2,M199,"-")))</f>
        <v>-</v>
      </c>
      <c r="AD199" t="str">
        <f>IF(H199=$AD$2,I199,IF(J199=$AD$2,K199,IF(L199=$AD$2,M199,"-")))</f>
        <v>-</v>
      </c>
      <c r="AE199" t="str">
        <f>IF(H199=$AE$2,I199,IF(J199=$AE$2,K199,IF(L199=$AE$2,M199,"-")))</f>
        <v>C</v>
      </c>
      <c r="AF199" t="str">
        <f>IF(H199=$AF$2,I199,IF(J199=$AF$2,K199,IF(L199=$AF$2,M199,"-")))</f>
        <v>-</v>
      </c>
      <c r="AG199" t="str">
        <f>IF(H199=$AG$2,I199,IF(J199=$AG$2,K199,IF(L199=$AG$2,M199,"-")))</f>
        <v>-</v>
      </c>
      <c r="AH199" t="str">
        <f>IF(H199=$AH$2,I199,IF(J199=$AH$2,K199,IF(L199=$AH$2,M199,"-")))</f>
        <v>-</v>
      </c>
      <c r="AI199" t="str">
        <f>IF(H199=$AI$2,I199,IF(J199=$AI$2,K199,IF(L199=$AI$2,M199,"-")))</f>
        <v>-</v>
      </c>
      <c r="AJ199" t="str">
        <f>IF(H199=$AJ$2,I199,IF(J199=$AJ$2,K199,IF(L199=$AJ$2,M199,"-")))</f>
        <v>-</v>
      </c>
      <c r="AK199" t="str">
        <f>IF(H199=$AK$2,I199,IF(J199=$AK$2,K199,IF(L199=$AK$2,M199,"-")))</f>
        <v>-</v>
      </c>
      <c r="AL199" t="str">
        <f>IF(H199=$AL$2,I199,IF(J199=$AL$2,K199,IF(L199=$AL$2,M199,"-")))</f>
        <v>C</v>
      </c>
      <c r="AM199" t="str">
        <f>IF(H199=$AM$2,I199,IF(J199=$AM$2,K199,IF(L199=$AM$2,M199,"-")))</f>
        <v>S</v>
      </c>
      <c r="AN199" s="14">
        <f>COUNTIF(Z199:AM199,$AN$2)</f>
        <v>0</v>
      </c>
      <c r="AO199" s="14">
        <f>COUNTIF(Z199:AM199,$AO$2)</f>
        <v>0</v>
      </c>
      <c r="AP199" s="14">
        <f>COUNTIF(Z199:AM199,$AP$2)</f>
        <v>0</v>
      </c>
      <c r="AQ199" s="14">
        <f>COUNTIF(Z199:AM199,$AQ$2)</f>
        <v>2</v>
      </c>
      <c r="AR199" s="14">
        <f>COUNTIF(Z199:AM199,$AR$2)</f>
        <v>1</v>
      </c>
      <c r="AS199" s="14">
        <f>COUNTIF(Z199:AM199,$AS$2)</f>
        <v>0</v>
      </c>
      <c r="AT199" s="14">
        <f t="shared" si="41"/>
        <v>3</v>
      </c>
      <c r="AU199" t="str">
        <f t="shared" si="40"/>
        <v>Pass</v>
      </c>
    </row>
    <row r="200" spans="1:47" x14ac:dyDescent="0.25">
      <c r="A200" t="s">
        <v>379</v>
      </c>
      <c r="B200" t="s">
        <v>19</v>
      </c>
      <c r="C200" t="s">
        <v>20</v>
      </c>
      <c r="D200">
        <v>3941172</v>
      </c>
      <c r="E200" t="s">
        <v>644</v>
      </c>
      <c r="F200" t="s">
        <v>380</v>
      </c>
      <c r="G200" t="s">
        <v>41</v>
      </c>
      <c r="H200" s="3" t="str">
        <f t="shared" si="34"/>
        <v>08T</v>
      </c>
      <c r="I200" s="7" t="str">
        <f t="shared" si="35"/>
        <v>S</v>
      </c>
      <c r="J200" s="3" t="str">
        <f t="shared" si="36"/>
        <v>25T</v>
      </c>
      <c r="K200" s="4" t="str">
        <f t="shared" si="37"/>
        <v>C</v>
      </c>
      <c r="L200" s="3" t="str">
        <f t="shared" si="38"/>
        <v>46T</v>
      </c>
      <c r="M200" s="8" t="str">
        <f t="shared" si="39"/>
        <v>S</v>
      </c>
      <c r="N200" t="s">
        <v>30</v>
      </c>
      <c r="O200">
        <v>3</v>
      </c>
      <c r="P200" t="s">
        <v>24</v>
      </c>
      <c r="Q200" t="s">
        <v>25</v>
      </c>
      <c r="R200">
        <v>-5.0900000000000001E-2</v>
      </c>
      <c r="S200">
        <v>1404</v>
      </c>
      <c r="T200">
        <v>54964</v>
      </c>
      <c r="U200" t="s">
        <v>31</v>
      </c>
      <c r="V200">
        <v>28</v>
      </c>
      <c r="W200">
        <v>1</v>
      </c>
      <c r="X200">
        <v>4109</v>
      </c>
      <c r="Y200" s="20" t="s">
        <v>689</v>
      </c>
      <c r="Z200" t="str">
        <f>IF(H200=$Z$2,I200,IF(J200=$Z$2,K200,IF(L200=$Z$2,M200,"-")))</f>
        <v>-</v>
      </c>
      <c r="AA200" t="str">
        <f>IF(H200=$AA$2,I200,IF(J200=$AA$2,K200,IF(L200=$AA$2,M200,"-")))</f>
        <v>-</v>
      </c>
      <c r="AB200" t="str">
        <f>IF(H200=$AB$2,I200,IF(J200=$AB$2,K200,IF(L200=$AB$2,M200,"-")))</f>
        <v>-</v>
      </c>
      <c r="AC200" t="str">
        <f>IF(H200=$AC$2,I200,IF(J200=$AC$2,K200,IF(L200=$AC$2,M200,"-")))</f>
        <v>-</v>
      </c>
      <c r="AD200" t="str">
        <f>IF(H200=$AD$2,I200,IF(J200=$AD$2,K200,IF(L200=$AD$2,M200,"-")))</f>
        <v>-</v>
      </c>
      <c r="AE200" t="str">
        <f>IF(H200=$AE$2,I200,IF(J200=$AE$2,K200,IF(L200=$AE$2,M200,"-")))</f>
        <v>C</v>
      </c>
      <c r="AF200" t="str">
        <f>IF(H200=$AF$2,I200,IF(J200=$AF$2,K200,IF(L200=$AF$2,M200,"-")))</f>
        <v>-</v>
      </c>
      <c r="AG200" t="str">
        <f>IF(H200=$AG$2,I200,IF(J200=$AG$2,K200,IF(L200=$AG$2,M200,"-")))</f>
        <v>S</v>
      </c>
      <c r="AH200" t="str">
        <f>IF(H200=$AH$2,I200,IF(J200=$AH$2,K200,IF(L200=$AH$2,M200,"-")))</f>
        <v>-</v>
      </c>
      <c r="AI200" t="str">
        <f>IF(H200=$AI$2,I200,IF(J200=$AI$2,K200,IF(L200=$AI$2,M200,"-")))</f>
        <v>-</v>
      </c>
      <c r="AJ200" t="str">
        <f>IF(H200=$AJ$2,I200,IF(J200=$AJ$2,K200,IF(L200=$AJ$2,M200,"-")))</f>
        <v>-</v>
      </c>
      <c r="AK200" t="str">
        <f>IF(H200=$AK$2,I200,IF(J200=$AK$2,K200,IF(L200=$AK$2,M200,"-")))</f>
        <v>-</v>
      </c>
      <c r="AL200" t="str">
        <f>IF(H200=$AL$2,I200,IF(J200=$AL$2,K200,IF(L200=$AL$2,M200,"-")))</f>
        <v>-</v>
      </c>
      <c r="AM200" t="str">
        <f>IF(H200=$AM$2,I200,IF(J200=$AM$2,K200,IF(L200=$AM$2,M200,"-")))</f>
        <v>S</v>
      </c>
      <c r="AN200" s="14">
        <f>COUNTIF(Z200:AM200,$AN$2)</f>
        <v>0</v>
      </c>
      <c r="AO200" s="14">
        <f>COUNTIF(Z200:AM200,$AO$2)</f>
        <v>0</v>
      </c>
      <c r="AP200" s="14">
        <f>COUNTIF(Z200:AM200,$AP$2)</f>
        <v>0</v>
      </c>
      <c r="AQ200" s="14">
        <f>COUNTIF(Z200:AM200,$AQ$2)</f>
        <v>1</v>
      </c>
      <c r="AR200" s="14">
        <f>COUNTIF(Z200:AM200,$AR$2)</f>
        <v>2</v>
      </c>
      <c r="AS200" s="14">
        <f>COUNTIF(Z200:AM200,$AS$2)</f>
        <v>0</v>
      </c>
      <c r="AT200" s="14">
        <f t="shared" si="41"/>
        <v>3</v>
      </c>
      <c r="AU200" t="str">
        <f t="shared" si="40"/>
        <v>Pass</v>
      </c>
    </row>
    <row r="201" spans="1:47" x14ac:dyDescent="0.25">
      <c r="A201" t="s">
        <v>381</v>
      </c>
      <c r="B201" t="s">
        <v>32</v>
      </c>
      <c r="C201" t="s">
        <v>20</v>
      </c>
      <c r="D201">
        <v>3941180</v>
      </c>
      <c r="E201" t="s">
        <v>354</v>
      </c>
      <c r="F201" t="s">
        <v>28</v>
      </c>
      <c r="G201" t="s">
        <v>192</v>
      </c>
      <c r="H201" s="3" t="str">
        <f t="shared" si="34"/>
        <v>25T</v>
      </c>
      <c r="I201" s="7" t="str">
        <f t="shared" si="35"/>
        <v>S</v>
      </c>
      <c r="J201" s="3" t="str">
        <f t="shared" si="36"/>
        <v>46T</v>
      </c>
      <c r="K201" s="4" t="str">
        <f t="shared" si="37"/>
        <v>C</v>
      </c>
      <c r="L201" s="3" t="str">
        <f t="shared" si="38"/>
        <v>72T</v>
      </c>
      <c r="M201" s="8" t="str">
        <f t="shared" si="39"/>
        <v>S</v>
      </c>
      <c r="N201" t="s">
        <v>30</v>
      </c>
      <c r="O201">
        <v>3</v>
      </c>
      <c r="P201" t="s">
        <v>24</v>
      </c>
      <c r="Q201" t="s">
        <v>25</v>
      </c>
      <c r="R201">
        <v>-0.43990000000000001</v>
      </c>
      <c r="S201">
        <v>1798</v>
      </c>
      <c r="T201">
        <v>67052</v>
      </c>
      <c r="U201" t="s">
        <v>31</v>
      </c>
      <c r="V201">
        <v>32</v>
      </c>
      <c r="W201">
        <v>1</v>
      </c>
      <c r="X201">
        <v>4109</v>
      </c>
      <c r="Y201" s="20" t="s">
        <v>689</v>
      </c>
      <c r="Z201" t="str">
        <f>IF(H201=$Z$2,I201,IF(J201=$Z$2,K201,IF(L201=$Z$2,M201,"-")))</f>
        <v>-</v>
      </c>
      <c r="AA201" t="str">
        <f>IF(H201=$AA$2,I201,IF(J201=$AA$2,K201,IF(L201=$AA$2,M201,"-")))</f>
        <v>-</v>
      </c>
      <c r="AB201" t="str">
        <f>IF(H201=$AB$2,I201,IF(J201=$AB$2,K201,IF(L201=$AB$2,M201,"-")))</f>
        <v>-</v>
      </c>
      <c r="AC201" t="str">
        <f>IF(H201=$AC$2,I201,IF(J201=$AC$2,K201,IF(L201=$AC$2,M201,"-")))</f>
        <v>-</v>
      </c>
      <c r="AD201" t="str">
        <f>IF(H201=$AD$2,I201,IF(J201=$AD$2,K201,IF(L201=$AD$2,M201,"-")))</f>
        <v>-</v>
      </c>
      <c r="AE201" t="str">
        <f>IF(H201=$AE$2,I201,IF(J201=$AE$2,K201,IF(L201=$AE$2,M201,"-")))</f>
        <v>S</v>
      </c>
      <c r="AF201" t="str">
        <f>IF(H201=$AF$2,I201,IF(J201=$AF$2,K201,IF(L201=$AF$2,M201,"-")))</f>
        <v>-</v>
      </c>
      <c r="AG201" t="str">
        <f>IF(H201=$AG$2,I201,IF(J201=$AG$2,K201,IF(L201=$AG$2,M201,"-")))</f>
        <v>C</v>
      </c>
      <c r="AH201" t="str">
        <f>IF(H201=$AH$2,I201,IF(J201=$AH$2,K201,IF(L201=$AH$2,M201,"-")))</f>
        <v>-</v>
      </c>
      <c r="AI201" t="str">
        <f>IF(H201=$AI$2,I201,IF(J201=$AI$2,K201,IF(L201=$AI$2,M201,"-")))</f>
        <v>-</v>
      </c>
      <c r="AJ201" t="str">
        <f>IF(H201=$AJ$2,I201,IF(J201=$AJ$2,K201,IF(L201=$AJ$2,M201,"-")))</f>
        <v>-</v>
      </c>
      <c r="AK201" t="str">
        <f>IF(H201=$AK$2,I201,IF(J201=$AK$2,K201,IF(L201=$AK$2,M201,"-")))</f>
        <v>-</v>
      </c>
      <c r="AL201" t="str">
        <f>IF(H201=$AL$2,I201,IF(J201=$AL$2,K201,IF(L201=$AL$2,M201,"-")))</f>
        <v>S</v>
      </c>
      <c r="AM201" t="str">
        <f>IF(H201=$AM$2,I201,IF(J201=$AM$2,K201,IF(L201=$AM$2,M201,"-")))</f>
        <v>-</v>
      </c>
      <c r="AN201" s="14">
        <f>COUNTIF(Z201:AM201,$AN$2)</f>
        <v>0</v>
      </c>
      <c r="AO201" s="14">
        <f>COUNTIF(Z201:AM201,$AO$2)</f>
        <v>0</v>
      </c>
      <c r="AP201" s="14">
        <f>COUNTIF(Z201:AM201,$AP$2)</f>
        <v>0</v>
      </c>
      <c r="AQ201" s="14">
        <f>COUNTIF(Z201:AM201,$AQ$2)</f>
        <v>1</v>
      </c>
      <c r="AR201" s="14">
        <f>COUNTIF(Z201:AM201,$AR$2)</f>
        <v>2</v>
      </c>
      <c r="AS201" s="14">
        <f>COUNTIF(Z201:AM201,$AS$2)</f>
        <v>0</v>
      </c>
      <c r="AT201" s="14">
        <f t="shared" si="41"/>
        <v>3</v>
      </c>
      <c r="AU201" t="str">
        <f t="shared" si="40"/>
        <v>Pass</v>
      </c>
    </row>
    <row r="202" spans="1:47" x14ac:dyDescent="0.25">
      <c r="A202" t="s">
        <v>382</v>
      </c>
      <c r="B202" t="s">
        <v>32</v>
      </c>
      <c r="C202" t="s">
        <v>20</v>
      </c>
      <c r="D202">
        <v>3941188</v>
      </c>
      <c r="E202" t="s">
        <v>47</v>
      </c>
      <c r="F202" t="s">
        <v>28</v>
      </c>
      <c r="G202" t="s">
        <v>192</v>
      </c>
      <c r="H202" s="3" t="str">
        <f t="shared" si="34"/>
        <v>25T</v>
      </c>
      <c r="I202" s="7" t="str">
        <f t="shared" si="35"/>
        <v>C</v>
      </c>
      <c r="J202" s="3" t="str">
        <f t="shared" si="36"/>
        <v>46T</v>
      </c>
      <c r="K202" s="4" t="str">
        <f t="shared" si="37"/>
        <v>C</v>
      </c>
      <c r="L202" s="3" t="str">
        <f t="shared" si="38"/>
        <v>72T</v>
      </c>
      <c r="M202" s="8" t="str">
        <f t="shared" si="39"/>
        <v>S</v>
      </c>
      <c r="N202" t="s">
        <v>43</v>
      </c>
      <c r="O202">
        <v>3</v>
      </c>
      <c r="P202" t="s">
        <v>24</v>
      </c>
      <c r="Q202" t="s">
        <v>25</v>
      </c>
      <c r="R202">
        <v>-0.1462</v>
      </c>
      <c r="S202">
        <v>1516</v>
      </c>
      <c r="T202">
        <v>58397</v>
      </c>
      <c r="U202" t="s">
        <v>31</v>
      </c>
      <c r="V202">
        <v>24</v>
      </c>
      <c r="W202">
        <v>1</v>
      </c>
      <c r="X202">
        <v>4109</v>
      </c>
      <c r="Y202" s="20" t="s">
        <v>689</v>
      </c>
      <c r="Z202" t="str">
        <f>IF(H202=$Z$2,I202,IF(J202=$Z$2,K202,IF(L202=$Z$2,M202,"-")))</f>
        <v>-</v>
      </c>
      <c r="AA202" t="str">
        <f>IF(H202=$AA$2,I202,IF(J202=$AA$2,K202,IF(L202=$AA$2,M202,"-")))</f>
        <v>-</v>
      </c>
      <c r="AB202" t="str">
        <f>IF(H202=$AB$2,I202,IF(J202=$AB$2,K202,IF(L202=$AB$2,M202,"-")))</f>
        <v>-</v>
      </c>
      <c r="AC202" t="str">
        <f>IF(H202=$AC$2,I202,IF(J202=$AC$2,K202,IF(L202=$AC$2,M202,"-")))</f>
        <v>-</v>
      </c>
      <c r="AD202" t="str">
        <f>IF(H202=$AD$2,I202,IF(J202=$AD$2,K202,IF(L202=$AD$2,M202,"-")))</f>
        <v>-</v>
      </c>
      <c r="AE202" t="str">
        <f>IF(H202=$AE$2,I202,IF(J202=$AE$2,K202,IF(L202=$AE$2,M202,"-")))</f>
        <v>C</v>
      </c>
      <c r="AF202" t="str">
        <f>IF(H202=$AF$2,I202,IF(J202=$AF$2,K202,IF(L202=$AF$2,M202,"-")))</f>
        <v>-</v>
      </c>
      <c r="AG202" t="str">
        <f>IF(H202=$AG$2,I202,IF(J202=$AG$2,K202,IF(L202=$AG$2,M202,"-")))</f>
        <v>C</v>
      </c>
      <c r="AH202" t="str">
        <f>IF(H202=$AH$2,I202,IF(J202=$AH$2,K202,IF(L202=$AH$2,M202,"-")))</f>
        <v>-</v>
      </c>
      <c r="AI202" t="str">
        <f>IF(H202=$AI$2,I202,IF(J202=$AI$2,K202,IF(L202=$AI$2,M202,"-")))</f>
        <v>-</v>
      </c>
      <c r="AJ202" t="str">
        <f>IF(H202=$AJ$2,I202,IF(J202=$AJ$2,K202,IF(L202=$AJ$2,M202,"-")))</f>
        <v>-</v>
      </c>
      <c r="AK202" t="str">
        <f>IF(H202=$AK$2,I202,IF(J202=$AK$2,K202,IF(L202=$AK$2,M202,"-")))</f>
        <v>-</v>
      </c>
      <c r="AL202" t="str">
        <f>IF(H202=$AL$2,I202,IF(J202=$AL$2,K202,IF(L202=$AL$2,M202,"-")))</f>
        <v>S</v>
      </c>
      <c r="AM202" t="str">
        <f>IF(H202=$AM$2,I202,IF(J202=$AM$2,K202,IF(L202=$AM$2,M202,"-")))</f>
        <v>-</v>
      </c>
      <c r="AN202" s="14">
        <f>COUNTIF(Z202:AM202,$AN$2)</f>
        <v>0</v>
      </c>
      <c r="AO202" s="14">
        <f>COUNTIF(Z202:AM202,$AO$2)</f>
        <v>0</v>
      </c>
      <c r="AP202" s="14">
        <f>COUNTIF(Z202:AM202,$AP$2)</f>
        <v>0</v>
      </c>
      <c r="AQ202" s="14">
        <f>COUNTIF(Z202:AM202,$AQ$2)</f>
        <v>2</v>
      </c>
      <c r="AR202" s="14">
        <f>COUNTIF(Z202:AM202,$AR$2)</f>
        <v>1</v>
      </c>
      <c r="AS202" s="14">
        <f>COUNTIF(Z202:AM202,$AS$2)</f>
        <v>0</v>
      </c>
      <c r="AT202" s="14">
        <f t="shared" si="41"/>
        <v>3</v>
      </c>
      <c r="AU202" t="str">
        <f t="shared" si="40"/>
        <v>Pass</v>
      </c>
    </row>
    <row r="203" spans="1:47" x14ac:dyDescent="0.25">
      <c r="A203" t="s">
        <v>383</v>
      </c>
      <c r="B203" t="s">
        <v>32</v>
      </c>
      <c r="C203" t="s">
        <v>20</v>
      </c>
      <c r="D203">
        <v>3941196</v>
      </c>
      <c r="E203" t="s">
        <v>354</v>
      </c>
      <c r="F203" t="s">
        <v>42</v>
      </c>
      <c r="G203" t="s">
        <v>190</v>
      </c>
      <c r="H203" s="3" t="str">
        <f t="shared" si="34"/>
        <v>25T</v>
      </c>
      <c r="I203" s="7" t="str">
        <f t="shared" si="35"/>
        <v>S</v>
      </c>
      <c r="J203" s="3" t="str">
        <f t="shared" si="36"/>
        <v>51T</v>
      </c>
      <c r="K203" s="4" t="str">
        <f t="shared" si="37"/>
        <v>C</v>
      </c>
      <c r="L203" s="3" t="str">
        <f t="shared" si="38"/>
        <v>72T</v>
      </c>
      <c r="M203" s="8" t="str">
        <f t="shared" si="39"/>
        <v>C</v>
      </c>
      <c r="N203" t="s">
        <v>43</v>
      </c>
      <c r="O203">
        <v>3</v>
      </c>
      <c r="P203" t="s">
        <v>24</v>
      </c>
      <c r="Q203" t="s">
        <v>25</v>
      </c>
      <c r="R203">
        <v>-8.9700000000000002E-2</v>
      </c>
      <c r="S203">
        <v>1446</v>
      </c>
      <c r="T203">
        <v>56413</v>
      </c>
      <c r="U203" t="s">
        <v>31</v>
      </c>
      <c r="V203">
        <v>40</v>
      </c>
      <c r="W203">
        <v>1</v>
      </c>
      <c r="X203">
        <v>4109</v>
      </c>
      <c r="Y203" s="20" t="s">
        <v>689</v>
      </c>
      <c r="Z203" t="str">
        <f>IF(H203=$Z$2,I203,IF(J203=$Z$2,K203,IF(L203=$Z$2,M203,"-")))</f>
        <v>-</v>
      </c>
      <c r="AA203" t="str">
        <f>IF(H203=$AA$2,I203,IF(J203=$AA$2,K203,IF(L203=$AA$2,M203,"-")))</f>
        <v>-</v>
      </c>
      <c r="AB203" t="str">
        <f>IF(H203=$AB$2,I203,IF(J203=$AB$2,K203,IF(L203=$AB$2,M203,"-")))</f>
        <v>-</v>
      </c>
      <c r="AC203" t="str">
        <f>IF(H203=$AC$2,I203,IF(J203=$AC$2,K203,IF(L203=$AC$2,M203,"-")))</f>
        <v>-</v>
      </c>
      <c r="AD203" t="str">
        <f>IF(H203=$AD$2,I203,IF(J203=$AD$2,K203,IF(L203=$AD$2,M203,"-")))</f>
        <v>-</v>
      </c>
      <c r="AE203" t="str">
        <f>IF(H203=$AE$2,I203,IF(J203=$AE$2,K203,IF(L203=$AE$2,M203,"-")))</f>
        <v>S</v>
      </c>
      <c r="AF203" t="str">
        <f>IF(H203=$AF$2,I203,IF(J203=$AF$2,K203,IF(L203=$AF$2,M203,"-")))</f>
        <v>-</v>
      </c>
      <c r="AG203" t="str">
        <f>IF(H203=$AG$2,I203,IF(J203=$AG$2,K203,IF(L203=$AG$2,M203,"-")))</f>
        <v>-</v>
      </c>
      <c r="AH203" t="str">
        <f>IF(H203=$AH$2,I203,IF(J203=$AH$2,K203,IF(L203=$AH$2,M203,"-")))</f>
        <v>C</v>
      </c>
      <c r="AI203" t="str">
        <f>IF(H203=$AI$2,I203,IF(J203=$AI$2,K203,IF(L203=$AI$2,M203,"-")))</f>
        <v>-</v>
      </c>
      <c r="AJ203" t="str">
        <f>IF(H203=$AJ$2,I203,IF(J203=$AJ$2,K203,IF(L203=$AJ$2,M203,"-")))</f>
        <v>-</v>
      </c>
      <c r="AK203" t="str">
        <f>IF(H203=$AK$2,I203,IF(J203=$AK$2,K203,IF(L203=$AK$2,M203,"-")))</f>
        <v>-</v>
      </c>
      <c r="AL203" t="str">
        <f>IF(H203=$AL$2,I203,IF(J203=$AL$2,K203,IF(L203=$AL$2,M203,"-")))</f>
        <v>C</v>
      </c>
      <c r="AM203" t="str">
        <f>IF(H203=$AM$2,I203,IF(J203=$AM$2,K203,IF(L203=$AM$2,M203,"-")))</f>
        <v>-</v>
      </c>
      <c r="AN203" s="14">
        <f>COUNTIF(Z203:AM203,$AN$2)</f>
        <v>0</v>
      </c>
      <c r="AO203" s="14">
        <f>COUNTIF(Z203:AM203,$AO$2)</f>
        <v>0</v>
      </c>
      <c r="AP203" s="14">
        <f>COUNTIF(Z203:AM203,$AP$2)</f>
        <v>0</v>
      </c>
      <c r="AQ203" s="14">
        <f>COUNTIF(Z203:AM203,$AQ$2)</f>
        <v>2</v>
      </c>
      <c r="AR203" s="14">
        <f>COUNTIF(Z203:AM203,$AR$2)</f>
        <v>1</v>
      </c>
      <c r="AS203" s="14">
        <f>COUNTIF(Z203:AM203,$AS$2)</f>
        <v>0</v>
      </c>
      <c r="AT203" s="14">
        <f t="shared" si="41"/>
        <v>3</v>
      </c>
      <c r="AU203" t="str">
        <f t="shared" si="40"/>
        <v>Pass</v>
      </c>
    </row>
    <row r="204" spans="1:47" x14ac:dyDescent="0.25">
      <c r="A204" t="s">
        <v>384</v>
      </c>
      <c r="B204" t="s">
        <v>19</v>
      </c>
      <c r="C204" t="s">
        <v>20</v>
      </c>
      <c r="D204">
        <v>3941210</v>
      </c>
      <c r="E204" t="s">
        <v>644</v>
      </c>
      <c r="F204" t="s">
        <v>40</v>
      </c>
      <c r="G204" t="s">
        <v>109</v>
      </c>
      <c r="H204" s="3" t="str">
        <f t="shared" si="34"/>
        <v>08T</v>
      </c>
      <c r="I204" s="7" t="str">
        <f t="shared" si="35"/>
        <v>S</v>
      </c>
      <c r="J204" s="3" t="str">
        <f t="shared" si="36"/>
        <v>25T</v>
      </c>
      <c r="K204" s="4" t="str">
        <f t="shared" si="37"/>
        <v>C</v>
      </c>
      <c r="L204" s="3" t="str">
        <f t="shared" si="38"/>
        <v>72T</v>
      </c>
      <c r="M204" s="8" t="str">
        <f t="shared" si="39"/>
        <v>C</v>
      </c>
      <c r="N204" t="s">
        <v>43</v>
      </c>
      <c r="O204">
        <v>3</v>
      </c>
      <c r="P204" t="s">
        <v>24</v>
      </c>
      <c r="Q204" t="s">
        <v>25</v>
      </c>
      <c r="R204">
        <v>0.52200000000000002</v>
      </c>
      <c r="S204">
        <v>755</v>
      </c>
      <c r="T204">
        <v>33277</v>
      </c>
      <c r="U204" t="s">
        <v>31</v>
      </c>
      <c r="V204">
        <v>42</v>
      </c>
      <c r="W204">
        <v>1</v>
      </c>
      <c r="X204">
        <v>4109</v>
      </c>
      <c r="Y204" s="20" t="s">
        <v>689</v>
      </c>
      <c r="Z204" t="str">
        <f>IF(H204=$Z$2,I204,IF(J204=$Z$2,K204,IF(L204=$Z$2,M204,"-")))</f>
        <v>-</v>
      </c>
      <c r="AA204" t="str">
        <f>IF(H204=$AA$2,I204,IF(J204=$AA$2,K204,IF(L204=$AA$2,M204,"-")))</f>
        <v>-</v>
      </c>
      <c r="AB204" t="str">
        <f>IF(H204=$AB$2,I204,IF(J204=$AB$2,K204,IF(L204=$AB$2,M204,"-")))</f>
        <v>-</v>
      </c>
      <c r="AC204" t="str">
        <f>IF(H204=$AC$2,I204,IF(J204=$AC$2,K204,IF(L204=$AC$2,M204,"-")))</f>
        <v>-</v>
      </c>
      <c r="AD204" t="str">
        <f>IF(H204=$AD$2,I204,IF(J204=$AD$2,K204,IF(L204=$AD$2,M204,"-")))</f>
        <v>-</v>
      </c>
      <c r="AE204" t="str">
        <f>IF(H204=$AE$2,I204,IF(J204=$AE$2,K204,IF(L204=$AE$2,M204,"-")))</f>
        <v>C</v>
      </c>
      <c r="AF204" t="str">
        <f>IF(H204=$AF$2,I204,IF(J204=$AF$2,K204,IF(L204=$AF$2,M204,"-")))</f>
        <v>-</v>
      </c>
      <c r="AG204" t="str">
        <f>IF(H204=$AG$2,I204,IF(J204=$AG$2,K204,IF(L204=$AG$2,M204,"-")))</f>
        <v>-</v>
      </c>
      <c r="AH204" t="str">
        <f>IF(H204=$AH$2,I204,IF(J204=$AH$2,K204,IF(L204=$AH$2,M204,"-")))</f>
        <v>-</v>
      </c>
      <c r="AI204" t="str">
        <f>IF(H204=$AI$2,I204,IF(J204=$AI$2,K204,IF(L204=$AI$2,M204,"-")))</f>
        <v>-</v>
      </c>
      <c r="AJ204" t="str">
        <f>IF(H204=$AJ$2,I204,IF(J204=$AJ$2,K204,IF(L204=$AJ$2,M204,"-")))</f>
        <v>-</v>
      </c>
      <c r="AK204" t="str">
        <f>IF(H204=$AK$2,I204,IF(J204=$AK$2,K204,IF(L204=$AK$2,M204,"-")))</f>
        <v>-</v>
      </c>
      <c r="AL204" t="str">
        <f>IF(H204=$AL$2,I204,IF(J204=$AL$2,K204,IF(L204=$AL$2,M204,"-")))</f>
        <v>C</v>
      </c>
      <c r="AM204" t="str">
        <f>IF(H204=$AM$2,I204,IF(J204=$AM$2,K204,IF(L204=$AM$2,M204,"-")))</f>
        <v>S</v>
      </c>
      <c r="AN204" s="14">
        <f>COUNTIF(Z204:AM204,$AN$2)</f>
        <v>0</v>
      </c>
      <c r="AO204" s="14">
        <f>COUNTIF(Z204:AM204,$AO$2)</f>
        <v>0</v>
      </c>
      <c r="AP204" s="14">
        <f>COUNTIF(Z204:AM204,$AP$2)</f>
        <v>0</v>
      </c>
      <c r="AQ204" s="14">
        <f>COUNTIF(Z204:AM204,$AQ$2)</f>
        <v>2</v>
      </c>
      <c r="AR204" s="14">
        <f>COUNTIF(Z204:AM204,$AR$2)</f>
        <v>1</v>
      </c>
      <c r="AS204" s="14">
        <f>COUNTIF(Z204:AM204,$AS$2)</f>
        <v>0</v>
      </c>
      <c r="AT204" s="14">
        <f t="shared" si="41"/>
        <v>3</v>
      </c>
      <c r="AU204" t="str">
        <f t="shared" si="40"/>
        <v>Pass</v>
      </c>
    </row>
    <row r="205" spans="1:47" x14ac:dyDescent="0.25">
      <c r="A205" t="s">
        <v>385</v>
      </c>
      <c r="B205" t="s">
        <v>32</v>
      </c>
      <c r="C205" t="s">
        <v>20</v>
      </c>
      <c r="D205">
        <v>3941218</v>
      </c>
      <c r="E205" t="s">
        <v>644</v>
      </c>
      <c r="F205" t="s">
        <v>332</v>
      </c>
      <c r="G205" t="s">
        <v>96</v>
      </c>
      <c r="H205" s="3" t="str">
        <f t="shared" si="34"/>
        <v>08T</v>
      </c>
      <c r="I205" s="7" t="str">
        <f t="shared" si="35"/>
        <v>S</v>
      </c>
      <c r="J205" s="3" t="str">
        <f t="shared" si="36"/>
        <v>22T</v>
      </c>
      <c r="K205" s="4" t="str">
        <f t="shared" si="37"/>
        <v>B</v>
      </c>
      <c r="L205" s="3" t="str">
        <f t="shared" si="38"/>
        <v>72T</v>
      </c>
      <c r="M205" s="8" t="str">
        <f t="shared" si="39"/>
        <v>B</v>
      </c>
      <c r="N205" t="s">
        <v>119</v>
      </c>
      <c r="O205">
        <v>3</v>
      </c>
      <c r="P205" t="s">
        <v>24</v>
      </c>
      <c r="Q205" t="s">
        <v>25</v>
      </c>
      <c r="R205">
        <v>0.76549999999999996</v>
      </c>
      <c r="S205">
        <v>542</v>
      </c>
      <c r="T205">
        <v>24571</v>
      </c>
      <c r="U205" t="s">
        <v>44</v>
      </c>
      <c r="V205">
        <v>36</v>
      </c>
      <c r="W205">
        <v>1</v>
      </c>
      <c r="X205">
        <v>4109</v>
      </c>
      <c r="Y205" s="20" t="s">
        <v>689</v>
      </c>
      <c r="Z205" t="str">
        <f>IF(H205=$Z$2,I205,IF(J205=$Z$2,K205,IF(L205=$Z$2,M205,"-")))</f>
        <v>-</v>
      </c>
      <c r="AA205" t="str">
        <f>IF(H205=$AA$2,I205,IF(J205=$AA$2,K205,IF(L205=$AA$2,M205,"-")))</f>
        <v>-</v>
      </c>
      <c r="AB205" t="str">
        <f>IF(H205=$AB$2,I205,IF(J205=$AB$2,K205,IF(L205=$AB$2,M205,"-")))</f>
        <v>B</v>
      </c>
      <c r="AC205" t="str">
        <f>IF(H205=$AC$2,I205,IF(J205=$AC$2,K205,IF(L205=$AC$2,M205,"-")))</f>
        <v>-</v>
      </c>
      <c r="AD205" t="str">
        <f>IF(H205=$AD$2,I205,IF(J205=$AD$2,K205,IF(L205=$AD$2,M205,"-")))</f>
        <v>-</v>
      </c>
      <c r="AE205" t="str">
        <f>IF(H205=$AE$2,I205,IF(J205=$AE$2,K205,IF(L205=$AE$2,M205,"-")))</f>
        <v>-</v>
      </c>
      <c r="AF205" t="str">
        <f>IF(H205=$AF$2,I205,IF(J205=$AF$2,K205,IF(L205=$AF$2,M205,"-")))</f>
        <v>-</v>
      </c>
      <c r="AG205" t="str">
        <f>IF(H205=$AG$2,I205,IF(J205=$AG$2,K205,IF(L205=$AG$2,M205,"-")))</f>
        <v>-</v>
      </c>
      <c r="AH205" t="str">
        <f>IF(H205=$AH$2,I205,IF(J205=$AH$2,K205,IF(L205=$AH$2,M205,"-")))</f>
        <v>-</v>
      </c>
      <c r="AI205" t="str">
        <f>IF(H205=$AI$2,I205,IF(J205=$AI$2,K205,IF(L205=$AI$2,M205,"-")))</f>
        <v>-</v>
      </c>
      <c r="AJ205" t="str">
        <f>IF(H205=$AJ$2,I205,IF(J205=$AJ$2,K205,IF(L205=$AJ$2,M205,"-")))</f>
        <v>-</v>
      </c>
      <c r="AK205" t="str">
        <f>IF(H205=$AK$2,I205,IF(J205=$AK$2,K205,IF(L205=$AK$2,M205,"-")))</f>
        <v>-</v>
      </c>
      <c r="AL205" t="str">
        <f>IF(H205=$AL$2,I205,IF(J205=$AL$2,K205,IF(L205=$AL$2,M205,"-")))</f>
        <v>B</v>
      </c>
      <c r="AM205" t="str">
        <f>IF(H205=$AM$2,I205,IF(J205=$AM$2,K205,IF(L205=$AM$2,M205,"-")))</f>
        <v>S</v>
      </c>
      <c r="AN205" s="14">
        <f>COUNTIF(Z205:AM205,$AN$2)</f>
        <v>0</v>
      </c>
      <c r="AO205" s="14">
        <f>COUNTIF(Z205:AM205,$AO$2)</f>
        <v>0</v>
      </c>
      <c r="AP205" s="14">
        <f>COUNTIF(Z205:AM205,$AP$2)</f>
        <v>2</v>
      </c>
      <c r="AQ205" s="14">
        <f>COUNTIF(Z205:AM205,$AQ$2)</f>
        <v>0</v>
      </c>
      <c r="AR205" s="14">
        <f>COUNTIF(Z205:AM205,$AR$2)</f>
        <v>1</v>
      </c>
      <c r="AS205" s="14">
        <f>COUNTIF(Z205:AM205,$AS$2)</f>
        <v>0</v>
      </c>
      <c r="AT205" s="14">
        <f t="shared" si="41"/>
        <v>3</v>
      </c>
      <c r="AU205" t="str">
        <f t="shared" si="40"/>
        <v>Pass</v>
      </c>
    </row>
    <row r="206" spans="1:47" x14ac:dyDescent="0.25">
      <c r="A206" t="s">
        <v>386</v>
      </c>
      <c r="B206" t="s">
        <v>32</v>
      </c>
      <c r="C206" t="s">
        <v>20</v>
      </c>
      <c r="D206">
        <v>3941226</v>
      </c>
      <c r="E206" t="s">
        <v>650</v>
      </c>
      <c r="F206" t="s">
        <v>47</v>
      </c>
      <c r="G206" t="s">
        <v>109</v>
      </c>
      <c r="H206" s="3" t="str">
        <f t="shared" si="34"/>
        <v>08T</v>
      </c>
      <c r="I206" s="7" t="str">
        <f t="shared" si="35"/>
        <v>F</v>
      </c>
      <c r="J206" s="3" t="str">
        <f t="shared" si="36"/>
        <v>25T</v>
      </c>
      <c r="K206" s="4" t="str">
        <f t="shared" si="37"/>
        <v>C</v>
      </c>
      <c r="L206" s="3" t="str">
        <f t="shared" si="38"/>
        <v>72T</v>
      </c>
      <c r="M206" s="8" t="str">
        <f t="shared" si="39"/>
        <v>C</v>
      </c>
      <c r="N206" t="s">
        <v>387</v>
      </c>
      <c r="O206">
        <v>2</v>
      </c>
      <c r="P206" t="s">
        <v>34</v>
      </c>
      <c r="Q206" t="s">
        <v>25</v>
      </c>
      <c r="R206">
        <v>-0.17580000000000001</v>
      </c>
      <c r="U206" t="s">
        <v>44</v>
      </c>
      <c r="V206">
        <v>38</v>
      </c>
      <c r="W206">
        <v>1</v>
      </c>
      <c r="X206">
        <v>4109</v>
      </c>
      <c r="Y206" s="20" t="s">
        <v>689</v>
      </c>
      <c r="Z206" t="str">
        <f>IF(H206=$Z$2,I206,IF(J206=$Z$2,K206,IF(L206=$Z$2,M206,"-")))</f>
        <v>-</v>
      </c>
      <c r="AA206" t="str">
        <f>IF(H206=$AA$2,I206,IF(J206=$AA$2,K206,IF(L206=$AA$2,M206,"-")))</f>
        <v>-</v>
      </c>
      <c r="AB206" t="str">
        <f>IF(H206=$AB$2,I206,IF(J206=$AB$2,K206,IF(L206=$AB$2,M206,"-")))</f>
        <v>-</v>
      </c>
      <c r="AC206" t="str">
        <f>IF(H206=$AC$2,I206,IF(J206=$AC$2,K206,IF(L206=$AC$2,M206,"-")))</f>
        <v>-</v>
      </c>
      <c r="AD206" t="str">
        <f>IF(H206=$AD$2,I206,IF(J206=$AD$2,K206,IF(L206=$AD$2,M206,"-")))</f>
        <v>-</v>
      </c>
      <c r="AE206" t="str">
        <f>IF(H206=$AE$2,I206,IF(J206=$AE$2,K206,IF(L206=$AE$2,M206,"-")))</f>
        <v>C</v>
      </c>
      <c r="AF206" t="str">
        <f>IF(H206=$AF$2,I206,IF(J206=$AF$2,K206,IF(L206=$AF$2,M206,"-")))</f>
        <v>-</v>
      </c>
      <c r="AG206" t="str">
        <f>IF(H206=$AG$2,I206,IF(J206=$AG$2,K206,IF(L206=$AG$2,M206,"-")))</f>
        <v>-</v>
      </c>
      <c r="AH206" t="str">
        <f>IF(H206=$AH$2,I206,IF(J206=$AH$2,K206,IF(L206=$AH$2,M206,"-")))</f>
        <v>-</v>
      </c>
      <c r="AI206" t="str">
        <f>IF(H206=$AI$2,I206,IF(J206=$AI$2,K206,IF(L206=$AI$2,M206,"-")))</f>
        <v>-</v>
      </c>
      <c r="AJ206" t="str">
        <f>IF(H206=$AJ$2,I206,IF(J206=$AJ$2,K206,IF(L206=$AJ$2,M206,"-")))</f>
        <v>-</v>
      </c>
      <c r="AK206" t="str">
        <f>IF(H206=$AK$2,I206,IF(J206=$AK$2,K206,IF(L206=$AK$2,M206,"-")))</f>
        <v>-</v>
      </c>
      <c r="AL206" t="str">
        <f>IF(H206=$AL$2,I206,IF(J206=$AL$2,K206,IF(L206=$AL$2,M206,"-")))</f>
        <v>C</v>
      </c>
      <c r="AM206" t="str">
        <f>IF(H206=$AM$2,I206,IF(J206=$AM$2,K206,IF(L206=$AM$2,M206,"-")))</f>
        <v>F</v>
      </c>
      <c r="AN206" s="14">
        <f>COUNTIF(Z206:AM206,$AN$2)</f>
        <v>0</v>
      </c>
      <c r="AO206" s="14">
        <f>COUNTIF(Z206:AM206,$AO$2)</f>
        <v>0</v>
      </c>
      <c r="AP206" s="14">
        <f>COUNTIF(Z206:AM206,$AP$2)</f>
        <v>0</v>
      </c>
      <c r="AQ206" s="14">
        <f>COUNTIF(Z206:AM206,$AQ$2)</f>
        <v>2</v>
      </c>
      <c r="AR206" s="14">
        <f>COUNTIF(Z206:AM206,$AR$2)</f>
        <v>0</v>
      </c>
      <c r="AS206" s="14">
        <f>COUNTIF(Z206:AM206,$AS$2)</f>
        <v>1</v>
      </c>
      <c r="AT206" s="14">
        <f t="shared" si="41"/>
        <v>2</v>
      </c>
      <c r="AU206" t="str">
        <f t="shared" si="40"/>
        <v>Fail</v>
      </c>
    </row>
    <row r="207" spans="1:47" x14ac:dyDescent="0.25">
      <c r="A207" t="s">
        <v>388</v>
      </c>
      <c r="B207" t="s">
        <v>32</v>
      </c>
      <c r="C207" t="s">
        <v>20</v>
      </c>
      <c r="D207">
        <v>3941235</v>
      </c>
      <c r="E207" t="s">
        <v>47</v>
      </c>
      <c r="F207" t="s">
        <v>117</v>
      </c>
      <c r="G207" t="s">
        <v>96</v>
      </c>
      <c r="H207" s="3" t="str">
        <f t="shared" si="34"/>
        <v>25T</v>
      </c>
      <c r="I207" s="7" t="str">
        <f t="shared" si="35"/>
        <v>C</v>
      </c>
      <c r="J207" s="3" t="str">
        <f t="shared" si="36"/>
        <v>46T</v>
      </c>
      <c r="K207" s="4" t="str">
        <f t="shared" si="37"/>
        <v>B</v>
      </c>
      <c r="L207" s="3" t="str">
        <f t="shared" si="38"/>
        <v>72T</v>
      </c>
      <c r="M207" s="8" t="str">
        <f t="shared" si="39"/>
        <v>B</v>
      </c>
      <c r="N207" t="s">
        <v>139</v>
      </c>
      <c r="O207">
        <v>3</v>
      </c>
      <c r="P207" t="s">
        <v>24</v>
      </c>
      <c r="Q207" t="s">
        <v>25</v>
      </c>
      <c r="R207">
        <v>0.62339999999999995</v>
      </c>
      <c r="S207">
        <v>663</v>
      </c>
      <c r="T207">
        <v>29490</v>
      </c>
      <c r="U207" t="s">
        <v>31</v>
      </c>
      <c r="V207">
        <v>30</v>
      </c>
      <c r="W207">
        <v>1</v>
      </c>
      <c r="X207">
        <v>4109</v>
      </c>
      <c r="Y207" s="20" t="s">
        <v>689</v>
      </c>
      <c r="Z207" t="str">
        <f>IF(H207=$Z$2,I207,IF(J207=$Z$2,K207,IF(L207=$Z$2,M207,"-")))</f>
        <v>-</v>
      </c>
      <c r="AA207" t="str">
        <f>IF(H207=$AA$2,I207,IF(J207=$AA$2,K207,IF(L207=$AA$2,M207,"-")))</f>
        <v>-</v>
      </c>
      <c r="AB207" t="str">
        <f>IF(H207=$AB$2,I207,IF(J207=$AB$2,K207,IF(L207=$AB$2,M207,"-")))</f>
        <v>-</v>
      </c>
      <c r="AC207" t="str">
        <f>IF(H207=$AC$2,I207,IF(J207=$AC$2,K207,IF(L207=$AC$2,M207,"-")))</f>
        <v>-</v>
      </c>
      <c r="AD207" t="str">
        <f>IF(H207=$AD$2,I207,IF(J207=$AD$2,K207,IF(L207=$AD$2,M207,"-")))</f>
        <v>-</v>
      </c>
      <c r="AE207" t="str">
        <f>IF(H207=$AE$2,I207,IF(J207=$AE$2,K207,IF(L207=$AE$2,M207,"-")))</f>
        <v>C</v>
      </c>
      <c r="AF207" t="str">
        <f>IF(H207=$AF$2,I207,IF(J207=$AF$2,K207,IF(L207=$AF$2,M207,"-")))</f>
        <v>-</v>
      </c>
      <c r="AG207" t="str">
        <f>IF(H207=$AG$2,I207,IF(J207=$AG$2,K207,IF(L207=$AG$2,M207,"-")))</f>
        <v>B</v>
      </c>
      <c r="AH207" t="str">
        <f>IF(H207=$AH$2,I207,IF(J207=$AH$2,K207,IF(L207=$AH$2,M207,"-")))</f>
        <v>-</v>
      </c>
      <c r="AI207" t="str">
        <f>IF(H207=$AI$2,I207,IF(J207=$AI$2,K207,IF(L207=$AI$2,M207,"-")))</f>
        <v>-</v>
      </c>
      <c r="AJ207" t="str">
        <f>IF(H207=$AJ$2,I207,IF(J207=$AJ$2,K207,IF(L207=$AJ$2,M207,"-")))</f>
        <v>-</v>
      </c>
      <c r="AK207" t="str">
        <f>IF(H207=$AK$2,I207,IF(J207=$AK$2,K207,IF(L207=$AK$2,M207,"-")))</f>
        <v>-</v>
      </c>
      <c r="AL207" t="str">
        <f>IF(H207=$AL$2,I207,IF(J207=$AL$2,K207,IF(L207=$AL$2,M207,"-")))</f>
        <v>B</v>
      </c>
      <c r="AM207" t="str">
        <f>IF(H207=$AM$2,I207,IF(J207=$AM$2,K207,IF(L207=$AM$2,M207,"-")))</f>
        <v>-</v>
      </c>
      <c r="AN207" s="14">
        <f>COUNTIF(Z207:AM207,$AN$2)</f>
        <v>0</v>
      </c>
      <c r="AO207" s="14">
        <f>COUNTIF(Z207:AM207,$AO$2)</f>
        <v>0</v>
      </c>
      <c r="AP207" s="14">
        <f>COUNTIF(Z207:AM207,$AP$2)</f>
        <v>2</v>
      </c>
      <c r="AQ207" s="14">
        <f>COUNTIF(Z207:AM207,$AQ$2)</f>
        <v>1</v>
      </c>
      <c r="AR207" s="14">
        <f>COUNTIF(Z207:AM207,$AR$2)</f>
        <v>0</v>
      </c>
      <c r="AS207" s="14">
        <f>COUNTIF(Z207:AM207,$AS$2)</f>
        <v>0</v>
      </c>
      <c r="AT207" s="14">
        <f t="shared" si="41"/>
        <v>3</v>
      </c>
      <c r="AU207" t="str">
        <f t="shared" si="40"/>
        <v>Pass</v>
      </c>
    </row>
    <row r="208" spans="1:47" x14ac:dyDescent="0.25">
      <c r="A208" t="s">
        <v>389</v>
      </c>
      <c r="B208" t="s">
        <v>19</v>
      </c>
      <c r="C208" t="s">
        <v>20</v>
      </c>
      <c r="D208">
        <v>3941261</v>
      </c>
      <c r="E208" t="s">
        <v>40</v>
      </c>
      <c r="F208" t="s">
        <v>390</v>
      </c>
      <c r="G208" t="s">
        <v>192</v>
      </c>
      <c r="H208" s="3" t="str">
        <f t="shared" si="34"/>
        <v>25T</v>
      </c>
      <c r="I208" s="7" t="str">
        <f t="shared" si="35"/>
        <v>C</v>
      </c>
      <c r="J208" s="3" t="str">
        <f t="shared" si="36"/>
        <v>51T</v>
      </c>
      <c r="K208" s="4" t="str">
        <f t="shared" si="37"/>
        <v>S</v>
      </c>
      <c r="L208" s="3" t="str">
        <f t="shared" si="38"/>
        <v>72T</v>
      </c>
      <c r="M208" s="8" t="str">
        <f t="shared" si="39"/>
        <v>S</v>
      </c>
      <c r="N208" t="s">
        <v>30</v>
      </c>
      <c r="O208">
        <v>3</v>
      </c>
      <c r="P208" t="s">
        <v>24</v>
      </c>
      <c r="Q208" t="s">
        <v>25</v>
      </c>
      <c r="R208">
        <v>-0.58160000000000001</v>
      </c>
      <c r="S208">
        <v>1889</v>
      </c>
      <c r="T208">
        <v>69891</v>
      </c>
      <c r="U208" t="s">
        <v>44</v>
      </c>
      <c r="V208">
        <v>30</v>
      </c>
      <c r="W208">
        <v>1</v>
      </c>
      <c r="X208">
        <v>4109</v>
      </c>
      <c r="Y208" s="20" t="s">
        <v>689</v>
      </c>
      <c r="Z208" t="str">
        <f>IF(H208=$Z$2,I208,IF(J208=$Z$2,K208,IF(L208=$Z$2,M208,"-")))</f>
        <v>-</v>
      </c>
      <c r="AA208" t="str">
        <f>IF(H208=$AA$2,I208,IF(J208=$AA$2,K208,IF(L208=$AA$2,M208,"-")))</f>
        <v>-</v>
      </c>
      <c r="AB208" t="str">
        <f>IF(H208=$AB$2,I208,IF(J208=$AB$2,K208,IF(L208=$AB$2,M208,"-")))</f>
        <v>-</v>
      </c>
      <c r="AC208" t="str">
        <f>IF(H208=$AC$2,I208,IF(J208=$AC$2,K208,IF(L208=$AC$2,M208,"-")))</f>
        <v>-</v>
      </c>
      <c r="AD208" t="str">
        <f>IF(H208=$AD$2,I208,IF(J208=$AD$2,K208,IF(L208=$AD$2,M208,"-")))</f>
        <v>-</v>
      </c>
      <c r="AE208" t="str">
        <f>IF(H208=$AE$2,I208,IF(J208=$AE$2,K208,IF(L208=$AE$2,M208,"-")))</f>
        <v>C</v>
      </c>
      <c r="AF208" t="str">
        <f>IF(H208=$AF$2,I208,IF(J208=$AF$2,K208,IF(L208=$AF$2,M208,"-")))</f>
        <v>-</v>
      </c>
      <c r="AG208" t="str">
        <f>IF(H208=$AG$2,I208,IF(J208=$AG$2,K208,IF(L208=$AG$2,M208,"-")))</f>
        <v>-</v>
      </c>
      <c r="AH208" t="str">
        <f>IF(H208=$AH$2,I208,IF(J208=$AH$2,K208,IF(L208=$AH$2,M208,"-")))</f>
        <v>S</v>
      </c>
      <c r="AI208" t="str">
        <f>IF(H208=$AI$2,I208,IF(J208=$AI$2,K208,IF(L208=$AI$2,M208,"-")))</f>
        <v>-</v>
      </c>
      <c r="AJ208" t="str">
        <f>IF(H208=$AJ$2,I208,IF(J208=$AJ$2,K208,IF(L208=$AJ$2,M208,"-")))</f>
        <v>-</v>
      </c>
      <c r="AK208" t="str">
        <f>IF(H208=$AK$2,I208,IF(J208=$AK$2,K208,IF(L208=$AK$2,M208,"-")))</f>
        <v>-</v>
      </c>
      <c r="AL208" t="str">
        <f>IF(H208=$AL$2,I208,IF(J208=$AL$2,K208,IF(L208=$AL$2,M208,"-")))</f>
        <v>S</v>
      </c>
      <c r="AM208" t="str">
        <f>IF(H208=$AM$2,I208,IF(J208=$AM$2,K208,IF(L208=$AM$2,M208,"-")))</f>
        <v>-</v>
      </c>
      <c r="AN208" s="14">
        <f>COUNTIF(Z208:AM208,$AN$2)</f>
        <v>0</v>
      </c>
      <c r="AO208" s="14">
        <f>COUNTIF(Z208:AM208,$AO$2)</f>
        <v>0</v>
      </c>
      <c r="AP208" s="14">
        <f>COUNTIF(Z208:AM208,$AP$2)</f>
        <v>0</v>
      </c>
      <c r="AQ208" s="14">
        <f>COUNTIF(Z208:AM208,$AQ$2)</f>
        <v>1</v>
      </c>
      <c r="AR208" s="14">
        <f>COUNTIF(Z208:AM208,$AR$2)</f>
        <v>2</v>
      </c>
      <c r="AS208" s="14">
        <f>COUNTIF(Z208:AM208,$AS$2)</f>
        <v>0</v>
      </c>
      <c r="AT208" s="14">
        <f t="shared" si="41"/>
        <v>3</v>
      </c>
      <c r="AU208" t="str">
        <f t="shared" si="40"/>
        <v>Pass</v>
      </c>
    </row>
    <row r="209" spans="1:47" x14ac:dyDescent="0.25">
      <c r="A209" t="s">
        <v>391</v>
      </c>
      <c r="B209" t="s">
        <v>32</v>
      </c>
      <c r="C209" t="s">
        <v>20</v>
      </c>
      <c r="D209">
        <v>3941269</v>
      </c>
      <c r="E209" t="s">
        <v>88</v>
      </c>
      <c r="F209" t="s">
        <v>117</v>
      </c>
      <c r="G209" t="s">
        <v>96</v>
      </c>
      <c r="H209" s="3" t="str">
        <f t="shared" si="34"/>
        <v>25T</v>
      </c>
      <c r="I209" s="7" t="str">
        <f t="shared" si="35"/>
        <v>B</v>
      </c>
      <c r="J209" s="3" t="str">
        <f t="shared" si="36"/>
        <v>46T</v>
      </c>
      <c r="K209" s="4" t="str">
        <f t="shared" si="37"/>
        <v>B</v>
      </c>
      <c r="L209" s="3" t="str">
        <f t="shared" si="38"/>
        <v>72T</v>
      </c>
      <c r="M209" s="8" t="str">
        <f t="shared" si="39"/>
        <v>B</v>
      </c>
      <c r="N209" t="s">
        <v>136</v>
      </c>
      <c r="O209">
        <v>3</v>
      </c>
      <c r="P209" t="s">
        <v>24</v>
      </c>
      <c r="Q209" t="s">
        <v>25</v>
      </c>
      <c r="R209">
        <v>0.93030000000000002</v>
      </c>
      <c r="S209">
        <v>417</v>
      </c>
      <c r="T209">
        <v>19129</v>
      </c>
      <c r="U209" t="s">
        <v>31</v>
      </c>
      <c r="V209">
        <v>32</v>
      </c>
      <c r="W209">
        <v>1</v>
      </c>
      <c r="X209">
        <v>4109</v>
      </c>
      <c r="Y209" s="20" t="s">
        <v>689</v>
      </c>
      <c r="Z209" t="str">
        <f>IF(H209=$Z$2,I209,IF(J209=$Z$2,K209,IF(L209=$Z$2,M209,"-")))</f>
        <v>-</v>
      </c>
      <c r="AA209" t="str">
        <f>IF(H209=$AA$2,I209,IF(J209=$AA$2,K209,IF(L209=$AA$2,M209,"-")))</f>
        <v>-</v>
      </c>
      <c r="AB209" t="str">
        <f>IF(H209=$AB$2,I209,IF(J209=$AB$2,K209,IF(L209=$AB$2,M209,"-")))</f>
        <v>-</v>
      </c>
      <c r="AC209" t="str">
        <f>IF(H209=$AC$2,I209,IF(J209=$AC$2,K209,IF(L209=$AC$2,M209,"-")))</f>
        <v>-</v>
      </c>
      <c r="AD209" t="str">
        <f>IF(H209=$AD$2,I209,IF(J209=$AD$2,K209,IF(L209=$AD$2,M209,"-")))</f>
        <v>-</v>
      </c>
      <c r="AE209" t="str">
        <f>IF(H209=$AE$2,I209,IF(J209=$AE$2,K209,IF(L209=$AE$2,M209,"-")))</f>
        <v>B</v>
      </c>
      <c r="AF209" t="str">
        <f>IF(H209=$AF$2,I209,IF(J209=$AF$2,K209,IF(L209=$AF$2,M209,"-")))</f>
        <v>-</v>
      </c>
      <c r="AG209" t="str">
        <f>IF(H209=$AG$2,I209,IF(J209=$AG$2,K209,IF(L209=$AG$2,M209,"-")))</f>
        <v>B</v>
      </c>
      <c r="AH209" t="str">
        <f>IF(H209=$AH$2,I209,IF(J209=$AH$2,K209,IF(L209=$AH$2,M209,"-")))</f>
        <v>-</v>
      </c>
      <c r="AI209" t="str">
        <f>IF(H209=$AI$2,I209,IF(J209=$AI$2,K209,IF(L209=$AI$2,M209,"-")))</f>
        <v>-</v>
      </c>
      <c r="AJ209" t="str">
        <f>IF(H209=$AJ$2,I209,IF(J209=$AJ$2,K209,IF(L209=$AJ$2,M209,"-")))</f>
        <v>-</v>
      </c>
      <c r="AK209" t="str">
        <f>IF(H209=$AK$2,I209,IF(J209=$AK$2,K209,IF(L209=$AK$2,M209,"-")))</f>
        <v>-</v>
      </c>
      <c r="AL209" t="str">
        <f>IF(H209=$AL$2,I209,IF(J209=$AL$2,K209,IF(L209=$AL$2,M209,"-")))</f>
        <v>B</v>
      </c>
      <c r="AM209" t="str">
        <f>IF(H209=$AM$2,I209,IF(J209=$AM$2,K209,IF(L209=$AM$2,M209,"-")))</f>
        <v>-</v>
      </c>
      <c r="AN209" s="14">
        <f>COUNTIF(Z209:AM209,$AN$2)</f>
        <v>0</v>
      </c>
      <c r="AO209" s="14">
        <f>COUNTIF(Z209:AM209,$AO$2)</f>
        <v>0</v>
      </c>
      <c r="AP209" s="14">
        <f>COUNTIF(Z209:AM209,$AP$2)</f>
        <v>3</v>
      </c>
      <c r="AQ209" s="14">
        <f>COUNTIF(Z209:AM209,$AQ$2)</f>
        <v>0</v>
      </c>
      <c r="AR209" s="14">
        <f>COUNTIF(Z209:AM209,$AR$2)</f>
        <v>0</v>
      </c>
      <c r="AS209" s="14">
        <f>COUNTIF(Z209:AM209,$AS$2)</f>
        <v>0</v>
      </c>
      <c r="AT209" s="14">
        <f t="shared" si="41"/>
        <v>3</v>
      </c>
      <c r="AU209" t="str">
        <f t="shared" si="40"/>
        <v>Pass</v>
      </c>
    </row>
    <row r="210" spans="1:47" x14ac:dyDescent="0.25">
      <c r="A210" t="s">
        <v>392</v>
      </c>
      <c r="B210" t="s">
        <v>32</v>
      </c>
      <c r="C210" t="s">
        <v>20</v>
      </c>
      <c r="D210">
        <v>3941277</v>
      </c>
      <c r="E210" t="s">
        <v>40</v>
      </c>
      <c r="F210" t="s">
        <v>393</v>
      </c>
      <c r="G210" t="s">
        <v>96</v>
      </c>
      <c r="H210" s="3" t="str">
        <f t="shared" si="34"/>
        <v>25T</v>
      </c>
      <c r="I210" s="7" t="str">
        <f t="shared" si="35"/>
        <v>C</v>
      </c>
      <c r="J210" s="3" t="str">
        <f t="shared" si="36"/>
        <v>55T</v>
      </c>
      <c r="K210" s="4" t="str">
        <f t="shared" si="37"/>
        <v>B</v>
      </c>
      <c r="L210" s="3" t="str">
        <f t="shared" si="38"/>
        <v>72T</v>
      </c>
      <c r="M210" s="8" t="str">
        <f t="shared" si="39"/>
        <v>B</v>
      </c>
      <c r="N210" t="s">
        <v>139</v>
      </c>
      <c r="O210">
        <v>3</v>
      </c>
      <c r="P210" t="s">
        <v>24</v>
      </c>
      <c r="Q210" t="s">
        <v>25</v>
      </c>
      <c r="R210">
        <v>0.78069999999999995</v>
      </c>
      <c r="S210">
        <v>535</v>
      </c>
      <c r="T210">
        <v>24080</v>
      </c>
      <c r="U210" t="s">
        <v>31</v>
      </c>
      <c r="V210">
        <v>38</v>
      </c>
      <c r="W210">
        <v>1</v>
      </c>
      <c r="X210">
        <v>4109</v>
      </c>
      <c r="Y210" s="20" t="s">
        <v>689</v>
      </c>
      <c r="Z210" t="str">
        <f>IF(H210=$Z$2,I210,IF(J210=$Z$2,K210,IF(L210=$Z$2,M210,"-")))</f>
        <v>-</v>
      </c>
      <c r="AA210" t="str">
        <f>IF(H210=$AA$2,I210,IF(J210=$AA$2,K210,IF(L210=$AA$2,M210,"-")))</f>
        <v>-</v>
      </c>
      <c r="AB210" t="str">
        <f>IF(H210=$AB$2,I210,IF(J210=$AB$2,K210,IF(L210=$AB$2,M210,"-")))</f>
        <v>-</v>
      </c>
      <c r="AC210" t="str">
        <f>IF(H210=$AC$2,I210,IF(J210=$AC$2,K210,IF(L210=$AC$2,M210,"-")))</f>
        <v>-</v>
      </c>
      <c r="AD210" t="str">
        <f>IF(H210=$AD$2,I210,IF(J210=$AD$2,K210,IF(L210=$AD$2,M210,"-")))</f>
        <v>-</v>
      </c>
      <c r="AE210" t="str">
        <f>IF(H210=$AE$2,I210,IF(J210=$AE$2,K210,IF(L210=$AE$2,M210,"-")))</f>
        <v>C</v>
      </c>
      <c r="AF210" t="str">
        <f>IF(H210=$AF$2,I210,IF(J210=$AF$2,K210,IF(L210=$AF$2,M210,"-")))</f>
        <v>-</v>
      </c>
      <c r="AG210" t="str">
        <f>IF(H210=$AG$2,I210,IF(J210=$AG$2,K210,IF(L210=$AG$2,M210,"-")))</f>
        <v>-</v>
      </c>
      <c r="AH210" t="str">
        <f>IF(H210=$AH$2,I210,IF(J210=$AH$2,K210,IF(L210=$AH$2,M210,"-")))</f>
        <v>-</v>
      </c>
      <c r="AI210" t="str">
        <f>IF(H210=$AI$2,I210,IF(J210=$AI$2,K210,IF(L210=$AI$2,M210,"-")))</f>
        <v>-</v>
      </c>
      <c r="AJ210" t="str">
        <f>IF(H210=$AJ$2,I210,IF(J210=$AJ$2,K210,IF(L210=$AJ$2,M210,"-")))</f>
        <v>B</v>
      </c>
      <c r="AK210" t="str">
        <f>IF(H210=$AK$2,I210,IF(J210=$AK$2,K210,IF(L210=$AK$2,M210,"-")))</f>
        <v>-</v>
      </c>
      <c r="AL210" t="str">
        <f>IF(H210=$AL$2,I210,IF(J210=$AL$2,K210,IF(L210=$AL$2,M210,"-")))</f>
        <v>B</v>
      </c>
      <c r="AM210" t="str">
        <f>IF(H210=$AM$2,I210,IF(J210=$AM$2,K210,IF(L210=$AM$2,M210,"-")))</f>
        <v>-</v>
      </c>
      <c r="AN210" s="14">
        <f>COUNTIF(Z210:AM210,$AN$2)</f>
        <v>0</v>
      </c>
      <c r="AO210" s="14">
        <f>COUNTIF(Z210:AM210,$AO$2)</f>
        <v>0</v>
      </c>
      <c r="AP210" s="14">
        <f>COUNTIF(Z210:AM210,$AP$2)</f>
        <v>2</v>
      </c>
      <c r="AQ210" s="14">
        <f>COUNTIF(Z210:AM210,$AQ$2)</f>
        <v>1</v>
      </c>
      <c r="AR210" s="14">
        <f>COUNTIF(Z210:AM210,$AR$2)</f>
        <v>0</v>
      </c>
      <c r="AS210" s="14">
        <f>COUNTIF(Z210:AM210,$AS$2)</f>
        <v>0</v>
      </c>
      <c r="AT210" s="14">
        <f t="shared" si="41"/>
        <v>3</v>
      </c>
      <c r="AU210" t="str">
        <f t="shared" si="40"/>
        <v>Pass</v>
      </c>
    </row>
    <row r="211" spans="1:47" x14ac:dyDescent="0.25">
      <c r="A211" t="s">
        <v>394</v>
      </c>
      <c r="B211" t="s">
        <v>32</v>
      </c>
      <c r="C211" t="s">
        <v>20</v>
      </c>
      <c r="D211">
        <v>3941285</v>
      </c>
      <c r="E211" t="s">
        <v>40</v>
      </c>
      <c r="F211" t="s">
        <v>395</v>
      </c>
      <c r="G211" t="s">
        <v>62</v>
      </c>
      <c r="H211" s="3" t="str">
        <f t="shared" si="34"/>
        <v>25T</v>
      </c>
      <c r="I211" s="7" t="str">
        <f t="shared" si="35"/>
        <v>C</v>
      </c>
      <c r="J211" s="3" t="str">
        <f t="shared" si="36"/>
        <v>51T</v>
      </c>
      <c r="K211" s="4" t="str">
        <f t="shared" si="37"/>
        <v>C</v>
      </c>
      <c r="L211" s="3" t="str">
        <f t="shared" si="38"/>
        <v>72T</v>
      </c>
      <c r="M211" s="8" t="str">
        <f t="shared" si="39"/>
        <v>B</v>
      </c>
      <c r="N211" t="s">
        <v>45</v>
      </c>
      <c r="O211">
        <v>3</v>
      </c>
      <c r="P211" t="s">
        <v>24</v>
      </c>
      <c r="Q211" t="s">
        <v>25</v>
      </c>
      <c r="R211">
        <v>0.54520000000000002</v>
      </c>
      <c r="S211">
        <v>737</v>
      </c>
      <c r="T211">
        <v>32403</v>
      </c>
      <c r="U211" t="s">
        <v>44</v>
      </c>
      <c r="V211">
        <v>42</v>
      </c>
      <c r="W211">
        <v>1</v>
      </c>
      <c r="X211">
        <v>4109</v>
      </c>
      <c r="Y211" s="20" t="s">
        <v>689</v>
      </c>
      <c r="Z211" t="str">
        <f>IF(H211=$Z$2,I211,IF(J211=$Z$2,K211,IF(L211=$Z$2,M211,"-")))</f>
        <v>-</v>
      </c>
      <c r="AA211" t="str">
        <f>IF(H211=$AA$2,I211,IF(J211=$AA$2,K211,IF(L211=$AA$2,M211,"-")))</f>
        <v>-</v>
      </c>
      <c r="AB211" t="str">
        <f>IF(H211=$AB$2,I211,IF(J211=$AB$2,K211,IF(L211=$AB$2,M211,"-")))</f>
        <v>-</v>
      </c>
      <c r="AC211" t="str">
        <f>IF(H211=$AC$2,I211,IF(J211=$AC$2,K211,IF(L211=$AC$2,M211,"-")))</f>
        <v>-</v>
      </c>
      <c r="AD211" t="str">
        <f>IF(H211=$AD$2,I211,IF(J211=$AD$2,K211,IF(L211=$AD$2,M211,"-")))</f>
        <v>-</v>
      </c>
      <c r="AE211" t="str">
        <f>IF(H211=$AE$2,I211,IF(J211=$AE$2,K211,IF(L211=$AE$2,M211,"-")))</f>
        <v>C</v>
      </c>
      <c r="AF211" t="str">
        <f>IF(H211=$AF$2,I211,IF(J211=$AF$2,K211,IF(L211=$AF$2,M211,"-")))</f>
        <v>-</v>
      </c>
      <c r="AG211" t="str">
        <f>IF(H211=$AG$2,I211,IF(J211=$AG$2,K211,IF(L211=$AG$2,M211,"-")))</f>
        <v>-</v>
      </c>
      <c r="AH211" t="str">
        <f>IF(H211=$AH$2,I211,IF(J211=$AH$2,K211,IF(L211=$AH$2,M211,"-")))</f>
        <v>C</v>
      </c>
      <c r="AI211" t="str">
        <f>IF(H211=$AI$2,I211,IF(J211=$AI$2,K211,IF(L211=$AI$2,M211,"-")))</f>
        <v>-</v>
      </c>
      <c r="AJ211" t="str">
        <f>IF(H211=$AJ$2,I211,IF(J211=$AJ$2,K211,IF(L211=$AJ$2,M211,"-")))</f>
        <v>-</v>
      </c>
      <c r="AK211" t="str">
        <f>IF(H211=$AK$2,I211,IF(J211=$AK$2,K211,IF(L211=$AK$2,M211,"-")))</f>
        <v>-</v>
      </c>
      <c r="AL211" t="str">
        <f>IF(H211=$AL$2,I211,IF(J211=$AL$2,K211,IF(L211=$AL$2,M211,"-")))</f>
        <v>B</v>
      </c>
      <c r="AM211" t="str">
        <f>IF(H211=$AM$2,I211,IF(J211=$AM$2,K211,IF(L211=$AM$2,M211,"-")))</f>
        <v>-</v>
      </c>
      <c r="AN211" s="14">
        <f>COUNTIF(Z211:AM211,$AN$2)</f>
        <v>0</v>
      </c>
      <c r="AO211" s="14">
        <f>COUNTIF(Z211:AM211,$AO$2)</f>
        <v>0</v>
      </c>
      <c r="AP211" s="14">
        <f>COUNTIF(Z211:AM211,$AP$2)</f>
        <v>1</v>
      </c>
      <c r="AQ211" s="14">
        <f>COUNTIF(Z211:AM211,$AQ$2)</f>
        <v>2</v>
      </c>
      <c r="AR211" s="14">
        <f>COUNTIF(Z211:AM211,$AR$2)</f>
        <v>0</v>
      </c>
      <c r="AS211" s="14">
        <f>COUNTIF(Z211:AM211,$AS$2)</f>
        <v>0</v>
      </c>
      <c r="AT211" s="14">
        <f t="shared" si="41"/>
        <v>3</v>
      </c>
      <c r="AU211" t="str">
        <f t="shared" si="40"/>
        <v>Pass</v>
      </c>
    </row>
    <row r="212" spans="1:47" x14ac:dyDescent="0.25">
      <c r="A212" t="s">
        <v>396</v>
      </c>
      <c r="B212" t="s">
        <v>32</v>
      </c>
      <c r="C212" t="s">
        <v>20</v>
      </c>
      <c r="D212">
        <v>3941304</v>
      </c>
      <c r="E212" t="s">
        <v>354</v>
      </c>
      <c r="F212" t="s">
        <v>28</v>
      </c>
      <c r="G212" t="s">
        <v>109</v>
      </c>
      <c r="H212" s="3" t="str">
        <f t="shared" si="34"/>
        <v>25T</v>
      </c>
      <c r="I212" s="7" t="str">
        <f t="shared" si="35"/>
        <v>S</v>
      </c>
      <c r="J212" s="3" t="str">
        <f t="shared" si="36"/>
        <v>46T</v>
      </c>
      <c r="K212" s="4" t="str">
        <f t="shared" si="37"/>
        <v>C</v>
      </c>
      <c r="L212" s="3" t="str">
        <f t="shared" si="38"/>
        <v>72T</v>
      </c>
      <c r="M212" s="8" t="str">
        <f t="shared" si="39"/>
        <v>C</v>
      </c>
      <c r="N212" t="s">
        <v>43</v>
      </c>
      <c r="O212">
        <v>3</v>
      </c>
      <c r="P212" t="s">
        <v>24</v>
      </c>
      <c r="Q212" t="s">
        <v>25</v>
      </c>
      <c r="R212">
        <v>0.1033</v>
      </c>
      <c r="S212">
        <v>1238</v>
      </c>
      <c r="T212">
        <v>49252</v>
      </c>
      <c r="U212" t="s">
        <v>31</v>
      </c>
      <c r="V212">
        <v>22</v>
      </c>
      <c r="W212">
        <v>1</v>
      </c>
      <c r="X212">
        <v>4109</v>
      </c>
      <c r="Y212" s="20" t="s">
        <v>689</v>
      </c>
      <c r="Z212" t="str">
        <f>IF(H212=$Z$2,I212,IF(J212=$Z$2,K212,IF(L212=$Z$2,M212,"-")))</f>
        <v>-</v>
      </c>
      <c r="AA212" t="str">
        <f>IF(H212=$AA$2,I212,IF(J212=$AA$2,K212,IF(L212=$AA$2,M212,"-")))</f>
        <v>-</v>
      </c>
      <c r="AB212" t="str">
        <f>IF(H212=$AB$2,I212,IF(J212=$AB$2,K212,IF(L212=$AB$2,M212,"-")))</f>
        <v>-</v>
      </c>
      <c r="AC212" t="str">
        <f>IF(H212=$AC$2,I212,IF(J212=$AC$2,K212,IF(L212=$AC$2,M212,"-")))</f>
        <v>-</v>
      </c>
      <c r="AD212" t="str">
        <f>IF(H212=$AD$2,I212,IF(J212=$AD$2,K212,IF(L212=$AD$2,M212,"-")))</f>
        <v>-</v>
      </c>
      <c r="AE212" t="str">
        <f>IF(H212=$AE$2,I212,IF(J212=$AE$2,K212,IF(L212=$AE$2,M212,"-")))</f>
        <v>S</v>
      </c>
      <c r="AF212" t="str">
        <f>IF(H212=$AF$2,I212,IF(J212=$AF$2,K212,IF(L212=$AF$2,M212,"-")))</f>
        <v>-</v>
      </c>
      <c r="AG212" t="str">
        <f>IF(H212=$AG$2,I212,IF(J212=$AG$2,K212,IF(L212=$AG$2,M212,"-")))</f>
        <v>C</v>
      </c>
      <c r="AH212" t="str">
        <f>IF(H212=$AH$2,I212,IF(J212=$AH$2,K212,IF(L212=$AH$2,M212,"-")))</f>
        <v>-</v>
      </c>
      <c r="AI212" t="str">
        <f>IF(H212=$AI$2,I212,IF(J212=$AI$2,K212,IF(L212=$AI$2,M212,"-")))</f>
        <v>-</v>
      </c>
      <c r="AJ212" t="str">
        <f>IF(H212=$AJ$2,I212,IF(J212=$AJ$2,K212,IF(L212=$AJ$2,M212,"-")))</f>
        <v>-</v>
      </c>
      <c r="AK212" t="str">
        <f>IF(H212=$AK$2,I212,IF(J212=$AK$2,K212,IF(L212=$AK$2,M212,"-")))</f>
        <v>-</v>
      </c>
      <c r="AL212" t="str">
        <f>IF(H212=$AL$2,I212,IF(J212=$AL$2,K212,IF(L212=$AL$2,M212,"-")))</f>
        <v>C</v>
      </c>
      <c r="AM212" t="str">
        <f>IF(H212=$AM$2,I212,IF(J212=$AM$2,K212,IF(L212=$AM$2,M212,"-")))</f>
        <v>-</v>
      </c>
      <c r="AN212" s="14">
        <f>COUNTIF(Z212:AM212,$AN$2)</f>
        <v>0</v>
      </c>
      <c r="AO212" s="14">
        <f>COUNTIF(Z212:AM212,$AO$2)</f>
        <v>0</v>
      </c>
      <c r="AP212" s="14">
        <f>COUNTIF(Z212:AM212,$AP$2)</f>
        <v>0</v>
      </c>
      <c r="AQ212" s="14">
        <f>COUNTIF(Z212:AM212,$AQ$2)</f>
        <v>2</v>
      </c>
      <c r="AR212" s="14">
        <f>COUNTIF(Z212:AM212,$AR$2)</f>
        <v>1</v>
      </c>
      <c r="AS212" s="14">
        <f>COUNTIF(Z212:AM212,$AS$2)</f>
        <v>0</v>
      </c>
      <c r="AT212" s="14">
        <f t="shared" si="41"/>
        <v>3</v>
      </c>
      <c r="AU212" t="str">
        <f t="shared" si="40"/>
        <v>Pass</v>
      </c>
    </row>
    <row r="213" spans="1:47" x14ac:dyDescent="0.25">
      <c r="A213" t="s">
        <v>397</v>
      </c>
      <c r="B213" t="s">
        <v>19</v>
      </c>
      <c r="C213" t="s">
        <v>20</v>
      </c>
      <c r="D213">
        <v>3941315</v>
      </c>
      <c r="E213" t="s">
        <v>47</v>
      </c>
      <c r="F213" t="s">
        <v>28</v>
      </c>
      <c r="G213" t="s">
        <v>86</v>
      </c>
      <c r="H213" s="3" t="str">
        <f t="shared" si="34"/>
        <v>25T</v>
      </c>
      <c r="I213" s="7" t="str">
        <f t="shared" si="35"/>
        <v>C</v>
      </c>
      <c r="J213" s="3" t="str">
        <f t="shared" si="36"/>
        <v>46T</v>
      </c>
      <c r="K213" s="4" t="str">
        <f t="shared" si="37"/>
        <v>C</v>
      </c>
      <c r="L213" s="3" t="str">
        <f t="shared" si="38"/>
        <v>51T</v>
      </c>
      <c r="M213" s="8" t="str">
        <f t="shared" si="39"/>
        <v>S</v>
      </c>
      <c r="N213" t="s">
        <v>43</v>
      </c>
      <c r="O213">
        <v>3</v>
      </c>
      <c r="P213" t="s">
        <v>24</v>
      </c>
      <c r="Q213" t="s">
        <v>25</v>
      </c>
      <c r="R213">
        <v>-0.1724</v>
      </c>
      <c r="S213">
        <v>1546</v>
      </c>
      <c r="T213">
        <v>59295</v>
      </c>
      <c r="U213" t="s">
        <v>31</v>
      </c>
      <c r="V213">
        <v>26</v>
      </c>
      <c r="W213">
        <v>1</v>
      </c>
      <c r="X213">
        <v>4109</v>
      </c>
      <c r="Y213" s="20" t="s">
        <v>689</v>
      </c>
      <c r="Z213" t="str">
        <f>IF(H213=$Z$2,I213,IF(J213=$Z$2,K213,IF(L213=$Z$2,M213,"-")))</f>
        <v>-</v>
      </c>
      <c r="AA213" t="str">
        <f>IF(H213=$AA$2,I213,IF(J213=$AA$2,K213,IF(L213=$AA$2,M213,"-")))</f>
        <v>-</v>
      </c>
      <c r="AB213" t="str">
        <f>IF(H213=$AB$2,I213,IF(J213=$AB$2,K213,IF(L213=$AB$2,M213,"-")))</f>
        <v>-</v>
      </c>
      <c r="AC213" t="str">
        <f>IF(H213=$AC$2,I213,IF(J213=$AC$2,K213,IF(L213=$AC$2,M213,"-")))</f>
        <v>-</v>
      </c>
      <c r="AD213" t="str">
        <f>IF(H213=$AD$2,I213,IF(J213=$AD$2,K213,IF(L213=$AD$2,M213,"-")))</f>
        <v>-</v>
      </c>
      <c r="AE213" t="str">
        <f>IF(H213=$AE$2,I213,IF(J213=$AE$2,K213,IF(L213=$AE$2,M213,"-")))</f>
        <v>C</v>
      </c>
      <c r="AF213" t="str">
        <f>IF(H213=$AF$2,I213,IF(J213=$AF$2,K213,IF(L213=$AF$2,M213,"-")))</f>
        <v>-</v>
      </c>
      <c r="AG213" t="str">
        <f>IF(H213=$AG$2,I213,IF(J213=$AG$2,K213,IF(L213=$AG$2,M213,"-")))</f>
        <v>C</v>
      </c>
      <c r="AH213" t="str">
        <f>IF(H213=$AH$2,I213,IF(J213=$AH$2,K213,IF(L213=$AH$2,M213,"-")))</f>
        <v>S</v>
      </c>
      <c r="AI213" t="str">
        <f>IF(H213=$AI$2,I213,IF(J213=$AI$2,K213,IF(L213=$AI$2,M213,"-")))</f>
        <v>-</v>
      </c>
      <c r="AJ213" t="str">
        <f>IF(H213=$AJ$2,I213,IF(J213=$AJ$2,K213,IF(L213=$AJ$2,M213,"-")))</f>
        <v>-</v>
      </c>
      <c r="AK213" t="str">
        <f>IF(H213=$AK$2,I213,IF(J213=$AK$2,K213,IF(L213=$AK$2,M213,"-")))</f>
        <v>-</v>
      </c>
      <c r="AL213" t="str">
        <f>IF(H213=$AL$2,I213,IF(J213=$AL$2,K213,IF(L213=$AL$2,M213,"-")))</f>
        <v>-</v>
      </c>
      <c r="AM213" t="str">
        <f>IF(H213=$AM$2,I213,IF(J213=$AM$2,K213,IF(L213=$AM$2,M213,"-")))</f>
        <v>-</v>
      </c>
      <c r="AN213" s="14">
        <f>COUNTIF(Z213:AM213,$AN$2)</f>
        <v>0</v>
      </c>
      <c r="AO213" s="14">
        <f>COUNTIF(Z213:AM213,$AO$2)</f>
        <v>0</v>
      </c>
      <c r="AP213" s="14">
        <f>COUNTIF(Z213:AM213,$AP$2)</f>
        <v>0</v>
      </c>
      <c r="AQ213" s="14">
        <f>COUNTIF(Z213:AM213,$AQ$2)</f>
        <v>2</v>
      </c>
      <c r="AR213" s="14">
        <f>COUNTIF(Z213:AM213,$AR$2)</f>
        <v>1</v>
      </c>
      <c r="AS213" s="14">
        <f>COUNTIF(Z213:AM213,$AS$2)</f>
        <v>0</v>
      </c>
      <c r="AT213" s="14">
        <f t="shared" si="41"/>
        <v>3</v>
      </c>
      <c r="AU213" t="str">
        <f t="shared" si="40"/>
        <v>Pass</v>
      </c>
    </row>
    <row r="214" spans="1:47" x14ac:dyDescent="0.25">
      <c r="A214" t="s">
        <v>398</v>
      </c>
      <c r="B214" t="s">
        <v>32</v>
      </c>
      <c r="C214" t="s">
        <v>20</v>
      </c>
      <c r="D214">
        <v>3941334</v>
      </c>
      <c r="E214" t="s">
        <v>103</v>
      </c>
      <c r="F214" t="s">
        <v>152</v>
      </c>
      <c r="G214" t="s">
        <v>158</v>
      </c>
      <c r="H214" s="3" t="str">
        <f t="shared" si="34"/>
        <v>25T</v>
      </c>
      <c r="I214" s="7" t="str">
        <f t="shared" si="35"/>
        <v>A</v>
      </c>
      <c r="J214" s="3" t="str">
        <f t="shared" si="36"/>
        <v>46T</v>
      </c>
      <c r="K214" s="4" t="str">
        <f t="shared" si="37"/>
        <v>A</v>
      </c>
      <c r="L214" s="3" t="str">
        <f t="shared" si="38"/>
        <v>72T</v>
      </c>
      <c r="M214" s="8" t="str">
        <f t="shared" si="39"/>
        <v>A</v>
      </c>
      <c r="N214" t="s">
        <v>159</v>
      </c>
      <c r="O214">
        <v>3</v>
      </c>
      <c r="P214" t="s">
        <v>24</v>
      </c>
      <c r="Q214" t="s">
        <v>25</v>
      </c>
      <c r="R214">
        <v>1.4952000000000001</v>
      </c>
      <c r="S214">
        <v>99</v>
      </c>
      <c r="T214">
        <v>5194</v>
      </c>
      <c r="U214" t="s">
        <v>44</v>
      </c>
      <c r="V214">
        <v>22</v>
      </c>
      <c r="W214">
        <v>1</v>
      </c>
      <c r="X214">
        <v>4109</v>
      </c>
      <c r="Y214" s="20" t="s">
        <v>689</v>
      </c>
      <c r="Z214" t="str">
        <f>IF(H214=$Z$2,I214,IF(J214=$Z$2,K214,IF(L214=$Z$2,M214,"-")))</f>
        <v>-</v>
      </c>
      <c r="AA214" t="str">
        <f>IF(H214=$AA$2,I214,IF(J214=$AA$2,K214,IF(L214=$AA$2,M214,"-")))</f>
        <v>-</v>
      </c>
      <c r="AB214" t="str">
        <f>IF(H214=$AB$2,I214,IF(J214=$AB$2,K214,IF(L214=$AB$2,M214,"-")))</f>
        <v>-</v>
      </c>
      <c r="AC214" t="str">
        <f>IF(H214=$AC$2,I214,IF(J214=$AC$2,K214,IF(L214=$AC$2,M214,"-")))</f>
        <v>-</v>
      </c>
      <c r="AD214" t="str">
        <f>IF(H214=$AD$2,I214,IF(J214=$AD$2,K214,IF(L214=$AD$2,M214,"-")))</f>
        <v>-</v>
      </c>
      <c r="AE214" t="str">
        <f>IF(H214=$AE$2,I214,IF(J214=$AE$2,K214,IF(L214=$AE$2,M214,"-")))</f>
        <v>A</v>
      </c>
      <c r="AF214" t="str">
        <f>IF(H214=$AF$2,I214,IF(J214=$AF$2,K214,IF(L214=$AF$2,M214,"-")))</f>
        <v>-</v>
      </c>
      <c r="AG214" t="str">
        <f>IF(H214=$AG$2,I214,IF(J214=$AG$2,K214,IF(L214=$AG$2,M214,"-")))</f>
        <v>A</v>
      </c>
      <c r="AH214" t="str">
        <f>IF(H214=$AH$2,I214,IF(J214=$AH$2,K214,IF(L214=$AH$2,M214,"-")))</f>
        <v>-</v>
      </c>
      <c r="AI214" t="str">
        <f>IF(H214=$AI$2,I214,IF(J214=$AI$2,K214,IF(L214=$AI$2,M214,"-")))</f>
        <v>-</v>
      </c>
      <c r="AJ214" t="str">
        <f>IF(H214=$AJ$2,I214,IF(J214=$AJ$2,K214,IF(L214=$AJ$2,M214,"-")))</f>
        <v>-</v>
      </c>
      <c r="AK214" t="str">
        <f>IF(H214=$AK$2,I214,IF(J214=$AK$2,K214,IF(L214=$AK$2,M214,"-")))</f>
        <v>-</v>
      </c>
      <c r="AL214" t="str">
        <f>IF(H214=$AL$2,I214,IF(J214=$AL$2,K214,IF(L214=$AL$2,M214,"-")))</f>
        <v>A</v>
      </c>
      <c r="AM214" t="str">
        <f>IF(H214=$AM$2,I214,IF(J214=$AM$2,K214,IF(L214=$AM$2,M214,"-")))</f>
        <v>-</v>
      </c>
      <c r="AN214" s="14">
        <f>COUNTIF(Z214:AM214,$AN$2)</f>
        <v>0</v>
      </c>
      <c r="AO214" s="14">
        <f>COUNTIF(Z214:AM214,$AO$2)</f>
        <v>3</v>
      </c>
      <c r="AP214" s="14">
        <f>COUNTIF(Z214:AM214,$AP$2)</f>
        <v>0</v>
      </c>
      <c r="AQ214" s="14">
        <f>COUNTIF(Z214:AM214,$AQ$2)</f>
        <v>0</v>
      </c>
      <c r="AR214" s="14">
        <f>COUNTIF(Z214:AM214,$AR$2)</f>
        <v>0</v>
      </c>
      <c r="AS214" s="14">
        <f>COUNTIF(Z214:AM214,$AS$2)</f>
        <v>0</v>
      </c>
      <c r="AT214" s="14">
        <f t="shared" si="41"/>
        <v>3</v>
      </c>
      <c r="AU214" t="str">
        <f t="shared" si="40"/>
        <v>Pass</v>
      </c>
    </row>
    <row r="215" spans="1:47" x14ac:dyDescent="0.25">
      <c r="A215" t="s">
        <v>399</v>
      </c>
      <c r="B215" t="s">
        <v>32</v>
      </c>
      <c r="C215" t="s">
        <v>20</v>
      </c>
      <c r="D215">
        <v>3941358</v>
      </c>
      <c r="E215" t="s">
        <v>40</v>
      </c>
      <c r="F215" t="s">
        <v>117</v>
      </c>
      <c r="G215" t="s">
        <v>183</v>
      </c>
      <c r="H215" s="3" t="str">
        <f t="shared" si="34"/>
        <v>25T</v>
      </c>
      <c r="I215" s="7" t="str">
        <f t="shared" si="35"/>
        <v>C</v>
      </c>
      <c r="J215" s="3" t="str">
        <f t="shared" si="36"/>
        <v>46T</v>
      </c>
      <c r="K215" s="4" t="str">
        <f t="shared" si="37"/>
        <v>B</v>
      </c>
      <c r="L215" s="3" t="str">
        <f t="shared" si="38"/>
        <v>72T</v>
      </c>
      <c r="M215" s="8" t="str">
        <f t="shared" si="39"/>
        <v>B</v>
      </c>
      <c r="N215" t="s">
        <v>139</v>
      </c>
      <c r="O215">
        <v>3</v>
      </c>
      <c r="P215" t="s">
        <v>24</v>
      </c>
      <c r="Q215" t="s">
        <v>25</v>
      </c>
      <c r="R215">
        <v>0.82220000000000004</v>
      </c>
      <c r="S215">
        <v>497</v>
      </c>
      <c r="T215">
        <v>22687</v>
      </c>
      <c r="U215" t="s">
        <v>31</v>
      </c>
      <c r="V215">
        <v>36</v>
      </c>
      <c r="W215">
        <v>1</v>
      </c>
      <c r="X215">
        <v>4109</v>
      </c>
      <c r="Y215" s="20" t="s">
        <v>689</v>
      </c>
      <c r="Z215" t="str">
        <f>IF(H215=$Z$2,I215,IF(J215=$Z$2,K215,IF(L215=$Z$2,M215,"-")))</f>
        <v>-</v>
      </c>
      <c r="AA215" t="str">
        <f>IF(H215=$AA$2,I215,IF(J215=$AA$2,K215,IF(L215=$AA$2,M215,"-")))</f>
        <v>-</v>
      </c>
      <c r="AB215" t="str">
        <f>IF(H215=$AB$2,I215,IF(J215=$AB$2,K215,IF(L215=$AB$2,M215,"-")))</f>
        <v>-</v>
      </c>
      <c r="AC215" t="str">
        <f>IF(H215=$AC$2,I215,IF(J215=$AC$2,K215,IF(L215=$AC$2,M215,"-")))</f>
        <v>-</v>
      </c>
      <c r="AD215" t="str">
        <f>IF(H215=$AD$2,I215,IF(J215=$AD$2,K215,IF(L215=$AD$2,M215,"-")))</f>
        <v>-</v>
      </c>
      <c r="AE215" t="str">
        <f>IF(H215=$AE$2,I215,IF(J215=$AE$2,K215,IF(L215=$AE$2,M215,"-")))</f>
        <v>C</v>
      </c>
      <c r="AF215" t="str">
        <f>IF(H215=$AF$2,I215,IF(J215=$AF$2,K215,IF(L215=$AF$2,M215,"-")))</f>
        <v>-</v>
      </c>
      <c r="AG215" t="str">
        <f>IF(H215=$AG$2,I215,IF(J215=$AG$2,K215,IF(L215=$AG$2,M215,"-")))</f>
        <v>B</v>
      </c>
      <c r="AH215" t="str">
        <f>IF(H215=$AH$2,I215,IF(J215=$AH$2,K215,IF(L215=$AH$2,M215,"-")))</f>
        <v>-</v>
      </c>
      <c r="AI215" t="str">
        <f>IF(H215=$AI$2,I215,IF(J215=$AI$2,K215,IF(L215=$AI$2,M215,"-")))</f>
        <v>-</v>
      </c>
      <c r="AJ215" t="str">
        <f>IF(H215=$AJ$2,I215,IF(J215=$AJ$2,K215,IF(L215=$AJ$2,M215,"-")))</f>
        <v>-</v>
      </c>
      <c r="AK215" t="str">
        <f>IF(H215=$AK$2,I215,IF(J215=$AK$2,K215,IF(L215=$AK$2,M215,"-")))</f>
        <v>-</v>
      </c>
      <c r="AL215" t="str">
        <f>IF(H215=$AL$2,I215,IF(J215=$AL$2,K215,IF(L215=$AL$2,M215,"-")))</f>
        <v>B</v>
      </c>
      <c r="AM215" t="str">
        <f>IF(H215=$AM$2,I215,IF(J215=$AM$2,K215,IF(L215=$AM$2,M215,"-")))</f>
        <v>-</v>
      </c>
      <c r="AN215" s="14">
        <f>COUNTIF(Z215:AM215,$AN$2)</f>
        <v>0</v>
      </c>
      <c r="AO215" s="14">
        <f>COUNTIF(Z215:AM215,$AO$2)</f>
        <v>0</v>
      </c>
      <c r="AP215" s="14">
        <f>COUNTIF(Z215:AM215,$AP$2)</f>
        <v>2</v>
      </c>
      <c r="AQ215" s="14">
        <f>COUNTIF(Z215:AM215,$AQ$2)</f>
        <v>1</v>
      </c>
      <c r="AR215" s="14">
        <f>COUNTIF(Z215:AM215,$AR$2)</f>
        <v>0</v>
      </c>
      <c r="AS215" s="14">
        <f>COUNTIF(Z215:AM215,$AS$2)</f>
        <v>0</v>
      </c>
      <c r="AT215" s="14">
        <f t="shared" si="41"/>
        <v>3</v>
      </c>
      <c r="AU215" t="str">
        <f t="shared" si="40"/>
        <v>Pass</v>
      </c>
    </row>
    <row r="216" spans="1:47" x14ac:dyDescent="0.25">
      <c r="A216" t="s">
        <v>400</v>
      </c>
      <c r="B216" t="s">
        <v>32</v>
      </c>
      <c r="C216" t="s">
        <v>20</v>
      </c>
      <c r="D216">
        <v>3941366</v>
      </c>
      <c r="E216" t="s">
        <v>354</v>
      </c>
      <c r="F216" t="s">
        <v>57</v>
      </c>
      <c r="G216" t="s">
        <v>190</v>
      </c>
      <c r="H216" s="3" t="str">
        <f t="shared" si="34"/>
        <v>25T</v>
      </c>
      <c r="I216" s="7" t="str">
        <f t="shared" si="35"/>
        <v>S</v>
      </c>
      <c r="J216" s="3" t="str">
        <f t="shared" si="36"/>
        <v>53T</v>
      </c>
      <c r="K216" s="4" t="str">
        <f t="shared" si="37"/>
        <v>C</v>
      </c>
      <c r="L216" s="3" t="str">
        <f t="shared" si="38"/>
        <v>72T</v>
      </c>
      <c r="M216" s="8" t="str">
        <f t="shared" si="39"/>
        <v>C</v>
      </c>
      <c r="N216" t="s">
        <v>43</v>
      </c>
      <c r="O216">
        <v>3</v>
      </c>
      <c r="P216" t="s">
        <v>24</v>
      </c>
      <c r="Q216" t="s">
        <v>25</v>
      </c>
      <c r="R216">
        <v>-0.34310000000000002</v>
      </c>
      <c r="S216">
        <v>1724</v>
      </c>
      <c r="T216">
        <v>64681</v>
      </c>
      <c r="U216" t="s">
        <v>44</v>
      </c>
      <c r="V216">
        <v>28</v>
      </c>
      <c r="W216">
        <v>1</v>
      </c>
      <c r="X216">
        <v>4109</v>
      </c>
      <c r="Y216" s="20" t="s">
        <v>689</v>
      </c>
      <c r="Z216" t="str">
        <f>IF(H216=$Z$2,I216,IF(J216=$Z$2,K216,IF(L216=$Z$2,M216,"-")))</f>
        <v>-</v>
      </c>
      <c r="AA216" t="str">
        <f>IF(H216=$AA$2,I216,IF(J216=$AA$2,K216,IF(L216=$AA$2,M216,"-")))</f>
        <v>-</v>
      </c>
      <c r="AB216" t="str">
        <f>IF(H216=$AB$2,I216,IF(J216=$AB$2,K216,IF(L216=$AB$2,M216,"-")))</f>
        <v>-</v>
      </c>
      <c r="AC216" t="str">
        <f>IF(H216=$AC$2,I216,IF(J216=$AC$2,K216,IF(L216=$AC$2,M216,"-")))</f>
        <v>-</v>
      </c>
      <c r="AD216" t="str">
        <f>IF(H216=$AD$2,I216,IF(J216=$AD$2,K216,IF(L216=$AD$2,M216,"-")))</f>
        <v>-</v>
      </c>
      <c r="AE216" t="str">
        <f>IF(H216=$AE$2,I216,IF(J216=$AE$2,K216,IF(L216=$AE$2,M216,"-")))</f>
        <v>S</v>
      </c>
      <c r="AF216" t="str">
        <f>IF(H216=$AF$2,I216,IF(J216=$AF$2,K216,IF(L216=$AF$2,M216,"-")))</f>
        <v>-</v>
      </c>
      <c r="AG216" t="str">
        <f>IF(H216=$AG$2,I216,IF(J216=$AG$2,K216,IF(L216=$AG$2,M216,"-")))</f>
        <v>-</v>
      </c>
      <c r="AH216" t="str">
        <f>IF(H216=$AH$2,I216,IF(J216=$AH$2,K216,IF(L216=$AH$2,M216,"-")))</f>
        <v>-</v>
      </c>
      <c r="AI216" t="str">
        <f>IF(H216=$AI$2,I216,IF(J216=$AI$2,K216,IF(L216=$AI$2,M216,"-")))</f>
        <v>C</v>
      </c>
      <c r="AJ216" t="str">
        <f>IF(H216=$AJ$2,I216,IF(J216=$AJ$2,K216,IF(L216=$AJ$2,M216,"-")))</f>
        <v>-</v>
      </c>
      <c r="AK216" t="str">
        <f>IF(H216=$AK$2,I216,IF(J216=$AK$2,K216,IF(L216=$AK$2,M216,"-")))</f>
        <v>-</v>
      </c>
      <c r="AL216" t="str">
        <f>IF(H216=$AL$2,I216,IF(J216=$AL$2,K216,IF(L216=$AL$2,M216,"-")))</f>
        <v>C</v>
      </c>
      <c r="AM216" t="str">
        <f>IF(H216=$AM$2,I216,IF(J216=$AM$2,K216,IF(L216=$AM$2,M216,"-")))</f>
        <v>-</v>
      </c>
      <c r="AN216" s="14">
        <f>COUNTIF(Z216:AM216,$AN$2)</f>
        <v>0</v>
      </c>
      <c r="AO216" s="14">
        <f>COUNTIF(Z216:AM216,$AO$2)</f>
        <v>0</v>
      </c>
      <c r="AP216" s="14">
        <f>COUNTIF(Z216:AM216,$AP$2)</f>
        <v>0</v>
      </c>
      <c r="AQ216" s="14">
        <f>COUNTIF(Z216:AM216,$AQ$2)</f>
        <v>2</v>
      </c>
      <c r="AR216" s="14">
        <f>COUNTIF(Z216:AM216,$AR$2)</f>
        <v>1</v>
      </c>
      <c r="AS216" s="14">
        <f>COUNTIF(Z216:AM216,$AS$2)</f>
        <v>0</v>
      </c>
      <c r="AT216" s="14">
        <f t="shared" si="41"/>
        <v>3</v>
      </c>
      <c r="AU216" t="str">
        <f t="shared" si="40"/>
        <v>Pass</v>
      </c>
    </row>
    <row r="217" spans="1:47" x14ac:dyDescent="0.25">
      <c r="A217" t="s">
        <v>401</v>
      </c>
      <c r="B217" t="s">
        <v>19</v>
      </c>
      <c r="C217" t="s">
        <v>20</v>
      </c>
      <c r="D217">
        <v>3941375</v>
      </c>
      <c r="E217" t="s">
        <v>60</v>
      </c>
      <c r="F217" t="s">
        <v>152</v>
      </c>
      <c r="G217" t="s">
        <v>158</v>
      </c>
      <c r="H217" s="3" t="str">
        <f t="shared" si="34"/>
        <v>25T</v>
      </c>
      <c r="I217" s="7" t="str">
        <f t="shared" si="35"/>
        <v>B</v>
      </c>
      <c r="J217" s="3" t="str">
        <f t="shared" si="36"/>
        <v>46T</v>
      </c>
      <c r="K217" s="4" t="str">
        <f t="shared" si="37"/>
        <v>A</v>
      </c>
      <c r="L217" s="3" t="str">
        <f t="shared" si="38"/>
        <v>72T</v>
      </c>
      <c r="M217" s="8" t="str">
        <f t="shared" si="39"/>
        <v>A</v>
      </c>
      <c r="N217" t="s">
        <v>23</v>
      </c>
      <c r="O217">
        <v>3</v>
      </c>
      <c r="P217" t="s">
        <v>24</v>
      </c>
      <c r="Q217" t="s">
        <v>25</v>
      </c>
      <c r="R217">
        <v>1.4181999999999999</v>
      </c>
      <c r="S217">
        <v>126</v>
      </c>
      <c r="T217">
        <v>6589</v>
      </c>
      <c r="U217" t="s">
        <v>31</v>
      </c>
      <c r="V217">
        <v>40</v>
      </c>
      <c r="W217">
        <v>1</v>
      </c>
      <c r="X217">
        <v>4109</v>
      </c>
      <c r="Y217" s="20" t="s">
        <v>689</v>
      </c>
      <c r="Z217" t="str">
        <f>IF(H217=$Z$2,I217,IF(J217=$Z$2,K217,IF(L217=$Z$2,M217,"-")))</f>
        <v>-</v>
      </c>
      <c r="AA217" t="str">
        <f>IF(H217=$AA$2,I217,IF(J217=$AA$2,K217,IF(L217=$AA$2,M217,"-")))</f>
        <v>-</v>
      </c>
      <c r="AB217" t="str">
        <f>IF(H217=$AB$2,I217,IF(J217=$AB$2,K217,IF(L217=$AB$2,M217,"-")))</f>
        <v>-</v>
      </c>
      <c r="AC217" t="str">
        <f>IF(H217=$AC$2,I217,IF(J217=$AC$2,K217,IF(L217=$AC$2,M217,"-")))</f>
        <v>-</v>
      </c>
      <c r="AD217" t="str">
        <f>IF(H217=$AD$2,I217,IF(J217=$AD$2,K217,IF(L217=$AD$2,M217,"-")))</f>
        <v>-</v>
      </c>
      <c r="AE217" t="str">
        <f>IF(H217=$AE$2,I217,IF(J217=$AE$2,K217,IF(L217=$AE$2,M217,"-")))</f>
        <v>B</v>
      </c>
      <c r="AF217" t="str">
        <f>IF(H217=$AF$2,I217,IF(J217=$AF$2,K217,IF(L217=$AF$2,M217,"-")))</f>
        <v>-</v>
      </c>
      <c r="AG217" t="str">
        <f>IF(H217=$AG$2,I217,IF(J217=$AG$2,K217,IF(L217=$AG$2,M217,"-")))</f>
        <v>A</v>
      </c>
      <c r="AH217" t="str">
        <f>IF(H217=$AH$2,I217,IF(J217=$AH$2,K217,IF(L217=$AH$2,M217,"-")))</f>
        <v>-</v>
      </c>
      <c r="AI217" t="str">
        <f>IF(H217=$AI$2,I217,IF(J217=$AI$2,K217,IF(L217=$AI$2,M217,"-")))</f>
        <v>-</v>
      </c>
      <c r="AJ217" t="str">
        <f>IF(H217=$AJ$2,I217,IF(J217=$AJ$2,K217,IF(L217=$AJ$2,M217,"-")))</f>
        <v>-</v>
      </c>
      <c r="AK217" t="str">
        <f>IF(H217=$AK$2,I217,IF(J217=$AK$2,K217,IF(L217=$AK$2,M217,"-")))</f>
        <v>-</v>
      </c>
      <c r="AL217" t="str">
        <f>IF(H217=$AL$2,I217,IF(J217=$AL$2,K217,IF(L217=$AL$2,M217,"-")))</f>
        <v>A</v>
      </c>
      <c r="AM217" t="str">
        <f>IF(H217=$AM$2,I217,IF(J217=$AM$2,K217,IF(L217=$AM$2,M217,"-")))</f>
        <v>-</v>
      </c>
      <c r="AN217" s="14">
        <f>COUNTIF(Z217:AM217,$AN$2)</f>
        <v>0</v>
      </c>
      <c r="AO217" s="14">
        <f>COUNTIF(Z217:AM217,$AO$2)</f>
        <v>2</v>
      </c>
      <c r="AP217" s="14">
        <f>COUNTIF(Z217:AM217,$AP$2)</f>
        <v>1</v>
      </c>
      <c r="AQ217" s="14">
        <f>COUNTIF(Z217:AM217,$AQ$2)</f>
        <v>0</v>
      </c>
      <c r="AR217" s="14">
        <f>COUNTIF(Z217:AM217,$AR$2)</f>
        <v>0</v>
      </c>
      <c r="AS217" s="14">
        <f>COUNTIF(Z217:AM217,$AS$2)</f>
        <v>0</v>
      </c>
      <c r="AT217" s="14">
        <f t="shared" si="41"/>
        <v>3</v>
      </c>
      <c r="AU217" t="str">
        <f t="shared" si="40"/>
        <v>Pass</v>
      </c>
    </row>
    <row r="218" spans="1:47" x14ac:dyDescent="0.25">
      <c r="A218" t="s">
        <v>402</v>
      </c>
      <c r="B218" t="s">
        <v>32</v>
      </c>
      <c r="C218" t="s">
        <v>20</v>
      </c>
      <c r="D218">
        <v>3941393</v>
      </c>
      <c r="E218" t="s">
        <v>643</v>
      </c>
      <c r="F218" t="s">
        <v>40</v>
      </c>
      <c r="G218" t="s">
        <v>96</v>
      </c>
      <c r="H218" s="3" t="str">
        <f t="shared" si="34"/>
        <v>08T</v>
      </c>
      <c r="I218" s="7" t="str">
        <f t="shared" si="35"/>
        <v>F</v>
      </c>
      <c r="J218" s="3" t="str">
        <f t="shared" si="36"/>
        <v>25T</v>
      </c>
      <c r="K218" s="4" t="str">
        <f t="shared" si="37"/>
        <v>C</v>
      </c>
      <c r="L218" s="3" t="str">
        <f t="shared" si="38"/>
        <v>72T</v>
      </c>
      <c r="M218" s="8" t="str">
        <f t="shared" si="39"/>
        <v>B</v>
      </c>
      <c r="N218" t="s">
        <v>403</v>
      </c>
      <c r="O218">
        <v>2</v>
      </c>
      <c r="P218" t="s">
        <v>34</v>
      </c>
      <c r="Q218" t="s">
        <v>25</v>
      </c>
      <c r="R218">
        <v>0.2271</v>
      </c>
      <c r="U218" t="s">
        <v>31</v>
      </c>
      <c r="V218">
        <v>34</v>
      </c>
      <c r="W218">
        <v>1</v>
      </c>
      <c r="X218">
        <v>4109</v>
      </c>
      <c r="Y218" s="20" t="s">
        <v>689</v>
      </c>
      <c r="Z218" t="str">
        <f>IF(H218=$Z$2,I218,IF(J218=$Z$2,K218,IF(L218=$Z$2,M218,"-")))</f>
        <v>-</v>
      </c>
      <c r="AA218" t="str">
        <f>IF(H218=$AA$2,I218,IF(J218=$AA$2,K218,IF(L218=$AA$2,M218,"-")))</f>
        <v>-</v>
      </c>
      <c r="AB218" t="str">
        <f>IF(H218=$AB$2,I218,IF(J218=$AB$2,K218,IF(L218=$AB$2,M218,"-")))</f>
        <v>-</v>
      </c>
      <c r="AC218" t="str">
        <f>IF(H218=$AC$2,I218,IF(J218=$AC$2,K218,IF(L218=$AC$2,M218,"-")))</f>
        <v>-</v>
      </c>
      <c r="AD218" t="str">
        <f>IF(H218=$AD$2,I218,IF(J218=$AD$2,K218,IF(L218=$AD$2,M218,"-")))</f>
        <v>-</v>
      </c>
      <c r="AE218" t="str">
        <f>IF(H218=$AE$2,I218,IF(J218=$AE$2,K218,IF(L218=$AE$2,M218,"-")))</f>
        <v>C</v>
      </c>
      <c r="AF218" t="str">
        <f>IF(H218=$AF$2,I218,IF(J218=$AF$2,K218,IF(L218=$AF$2,M218,"-")))</f>
        <v>-</v>
      </c>
      <c r="AG218" t="str">
        <f>IF(H218=$AG$2,I218,IF(J218=$AG$2,K218,IF(L218=$AG$2,M218,"-")))</f>
        <v>-</v>
      </c>
      <c r="AH218" t="str">
        <f>IF(H218=$AH$2,I218,IF(J218=$AH$2,K218,IF(L218=$AH$2,M218,"-")))</f>
        <v>-</v>
      </c>
      <c r="AI218" t="str">
        <f>IF(H218=$AI$2,I218,IF(J218=$AI$2,K218,IF(L218=$AI$2,M218,"-")))</f>
        <v>-</v>
      </c>
      <c r="AJ218" t="str">
        <f>IF(H218=$AJ$2,I218,IF(J218=$AJ$2,K218,IF(L218=$AJ$2,M218,"-")))</f>
        <v>-</v>
      </c>
      <c r="AK218" t="str">
        <f>IF(H218=$AK$2,I218,IF(J218=$AK$2,K218,IF(L218=$AK$2,M218,"-")))</f>
        <v>-</v>
      </c>
      <c r="AL218" t="str">
        <f>IF(H218=$AL$2,I218,IF(J218=$AL$2,K218,IF(L218=$AL$2,M218,"-")))</f>
        <v>B</v>
      </c>
      <c r="AM218" t="str">
        <f>IF(H218=$AM$2,I218,IF(J218=$AM$2,K218,IF(L218=$AM$2,M218,"-")))</f>
        <v>F</v>
      </c>
      <c r="AN218" s="14">
        <f>COUNTIF(Z218:AM218,$AN$2)</f>
        <v>0</v>
      </c>
      <c r="AO218" s="14">
        <f>COUNTIF(Z218:AM218,$AO$2)</f>
        <v>0</v>
      </c>
      <c r="AP218" s="14">
        <f>COUNTIF(Z218:AM218,$AP$2)</f>
        <v>1</v>
      </c>
      <c r="AQ218" s="14">
        <f>COUNTIF(Z218:AM218,$AQ$2)</f>
        <v>1</v>
      </c>
      <c r="AR218" s="14">
        <f>COUNTIF(Z218:AM218,$AR$2)</f>
        <v>0</v>
      </c>
      <c r="AS218" s="14">
        <f>COUNTIF(Z218:AM218,$AS$2)</f>
        <v>1</v>
      </c>
      <c r="AT218" s="14">
        <f t="shared" si="41"/>
        <v>2</v>
      </c>
      <c r="AU218" t="str">
        <f t="shared" si="40"/>
        <v>Fail</v>
      </c>
    </row>
    <row r="219" spans="1:47" x14ac:dyDescent="0.25">
      <c r="A219" t="s">
        <v>404</v>
      </c>
      <c r="B219" t="s">
        <v>32</v>
      </c>
      <c r="C219" t="s">
        <v>20</v>
      </c>
      <c r="D219">
        <v>3941401</v>
      </c>
      <c r="E219" t="s">
        <v>40</v>
      </c>
      <c r="F219" t="s">
        <v>100</v>
      </c>
      <c r="G219" t="s">
        <v>190</v>
      </c>
      <c r="H219" s="3" t="str">
        <f t="shared" si="34"/>
        <v>25T</v>
      </c>
      <c r="I219" s="7" t="str">
        <f t="shared" si="35"/>
        <v>C</v>
      </c>
      <c r="J219" s="3" t="str">
        <f t="shared" si="36"/>
        <v>51T</v>
      </c>
      <c r="K219" s="4" t="str">
        <f t="shared" si="37"/>
        <v>C</v>
      </c>
      <c r="L219" s="3" t="str">
        <f t="shared" si="38"/>
        <v>72T</v>
      </c>
      <c r="M219" s="8" t="str">
        <f t="shared" si="39"/>
        <v>C</v>
      </c>
      <c r="N219" t="s">
        <v>58</v>
      </c>
      <c r="O219">
        <v>3</v>
      </c>
      <c r="P219" t="s">
        <v>24</v>
      </c>
      <c r="Q219" t="s">
        <v>25</v>
      </c>
      <c r="R219">
        <v>2.47E-2</v>
      </c>
      <c r="S219">
        <v>1327</v>
      </c>
      <c r="T219">
        <v>52146</v>
      </c>
      <c r="U219" t="s">
        <v>31</v>
      </c>
      <c r="V219">
        <v>32</v>
      </c>
      <c r="W219">
        <v>1</v>
      </c>
      <c r="X219">
        <v>4109</v>
      </c>
      <c r="Y219" s="20" t="s">
        <v>689</v>
      </c>
      <c r="Z219" t="str">
        <f>IF(H219=$Z$2,I219,IF(J219=$Z$2,K219,IF(L219=$Z$2,M219,"-")))</f>
        <v>-</v>
      </c>
      <c r="AA219" t="str">
        <f>IF(H219=$AA$2,I219,IF(J219=$AA$2,K219,IF(L219=$AA$2,M219,"-")))</f>
        <v>-</v>
      </c>
      <c r="AB219" t="str">
        <f>IF(H219=$AB$2,I219,IF(J219=$AB$2,K219,IF(L219=$AB$2,M219,"-")))</f>
        <v>-</v>
      </c>
      <c r="AC219" t="str">
        <f>IF(H219=$AC$2,I219,IF(J219=$AC$2,K219,IF(L219=$AC$2,M219,"-")))</f>
        <v>-</v>
      </c>
      <c r="AD219" t="str">
        <f>IF(H219=$AD$2,I219,IF(J219=$AD$2,K219,IF(L219=$AD$2,M219,"-")))</f>
        <v>-</v>
      </c>
      <c r="AE219" t="str">
        <f>IF(H219=$AE$2,I219,IF(J219=$AE$2,K219,IF(L219=$AE$2,M219,"-")))</f>
        <v>C</v>
      </c>
      <c r="AF219" t="str">
        <f>IF(H219=$AF$2,I219,IF(J219=$AF$2,K219,IF(L219=$AF$2,M219,"-")))</f>
        <v>-</v>
      </c>
      <c r="AG219" t="str">
        <f>IF(H219=$AG$2,I219,IF(J219=$AG$2,K219,IF(L219=$AG$2,M219,"-")))</f>
        <v>-</v>
      </c>
      <c r="AH219" t="str">
        <f>IF(H219=$AH$2,I219,IF(J219=$AH$2,K219,IF(L219=$AH$2,M219,"-")))</f>
        <v>C</v>
      </c>
      <c r="AI219" t="str">
        <f>IF(H219=$AI$2,I219,IF(J219=$AI$2,K219,IF(L219=$AI$2,M219,"-")))</f>
        <v>-</v>
      </c>
      <c r="AJ219" t="str">
        <f>IF(H219=$AJ$2,I219,IF(J219=$AJ$2,K219,IF(L219=$AJ$2,M219,"-")))</f>
        <v>-</v>
      </c>
      <c r="AK219" t="str">
        <f>IF(H219=$AK$2,I219,IF(J219=$AK$2,K219,IF(L219=$AK$2,M219,"-")))</f>
        <v>-</v>
      </c>
      <c r="AL219" t="str">
        <f>IF(H219=$AL$2,I219,IF(J219=$AL$2,K219,IF(L219=$AL$2,M219,"-")))</f>
        <v>C</v>
      </c>
      <c r="AM219" t="str">
        <f>IF(H219=$AM$2,I219,IF(J219=$AM$2,K219,IF(L219=$AM$2,M219,"-")))</f>
        <v>-</v>
      </c>
      <c r="AN219" s="14">
        <f>COUNTIF(Z219:AM219,$AN$2)</f>
        <v>0</v>
      </c>
      <c r="AO219" s="14">
        <f>COUNTIF(Z219:AM219,$AO$2)</f>
        <v>0</v>
      </c>
      <c r="AP219" s="14">
        <f>COUNTIF(Z219:AM219,$AP$2)</f>
        <v>0</v>
      </c>
      <c r="AQ219" s="14">
        <f>COUNTIF(Z219:AM219,$AQ$2)</f>
        <v>3</v>
      </c>
      <c r="AR219" s="14">
        <f>COUNTIF(Z219:AM219,$AR$2)</f>
        <v>0</v>
      </c>
      <c r="AS219" s="14">
        <f>COUNTIF(Z219:AM219,$AS$2)</f>
        <v>0</v>
      </c>
      <c r="AT219" s="14">
        <f t="shared" si="41"/>
        <v>3</v>
      </c>
      <c r="AU219" t="str">
        <f t="shared" si="40"/>
        <v>Pass</v>
      </c>
    </row>
    <row r="220" spans="1:47" x14ac:dyDescent="0.25">
      <c r="A220" t="s">
        <v>405</v>
      </c>
      <c r="B220" t="s">
        <v>32</v>
      </c>
      <c r="C220" t="s">
        <v>20</v>
      </c>
      <c r="D220">
        <v>3941405</v>
      </c>
      <c r="E220" t="s">
        <v>47</v>
      </c>
      <c r="F220" t="s">
        <v>28</v>
      </c>
      <c r="G220" t="s">
        <v>190</v>
      </c>
      <c r="H220" s="3" t="str">
        <f t="shared" si="34"/>
        <v>25T</v>
      </c>
      <c r="I220" s="7" t="str">
        <f t="shared" si="35"/>
        <v>C</v>
      </c>
      <c r="J220" s="3" t="str">
        <f t="shared" si="36"/>
        <v>46T</v>
      </c>
      <c r="K220" s="4" t="str">
        <f t="shared" si="37"/>
        <v>C</v>
      </c>
      <c r="L220" s="3" t="str">
        <f t="shared" si="38"/>
        <v>72T</v>
      </c>
      <c r="M220" s="8" t="str">
        <f t="shared" si="39"/>
        <v>C</v>
      </c>
      <c r="N220" t="s">
        <v>58</v>
      </c>
      <c r="O220">
        <v>3</v>
      </c>
      <c r="P220" t="s">
        <v>24</v>
      </c>
      <c r="Q220" t="s">
        <v>25</v>
      </c>
      <c r="R220">
        <v>0.35639999999999999</v>
      </c>
      <c r="S220">
        <v>941</v>
      </c>
      <c r="T220">
        <v>39532</v>
      </c>
      <c r="U220" t="s">
        <v>31</v>
      </c>
      <c r="V220">
        <v>14</v>
      </c>
      <c r="W220">
        <v>1</v>
      </c>
      <c r="X220">
        <v>4109</v>
      </c>
      <c r="Y220" s="20" t="s">
        <v>689</v>
      </c>
      <c r="Z220" t="str">
        <f>IF(H220=$Z$2,I220,IF(J220=$Z$2,K220,IF(L220=$Z$2,M220,"-")))</f>
        <v>-</v>
      </c>
      <c r="AA220" t="str">
        <f>IF(H220=$AA$2,I220,IF(J220=$AA$2,K220,IF(L220=$AA$2,M220,"-")))</f>
        <v>-</v>
      </c>
      <c r="AB220" t="str">
        <f>IF(H220=$AB$2,I220,IF(J220=$AB$2,K220,IF(L220=$AB$2,M220,"-")))</f>
        <v>-</v>
      </c>
      <c r="AC220" t="str">
        <f>IF(H220=$AC$2,I220,IF(J220=$AC$2,K220,IF(L220=$AC$2,M220,"-")))</f>
        <v>-</v>
      </c>
      <c r="AD220" t="str">
        <f>IF(H220=$AD$2,I220,IF(J220=$AD$2,K220,IF(L220=$AD$2,M220,"-")))</f>
        <v>-</v>
      </c>
      <c r="AE220" t="str">
        <f>IF(H220=$AE$2,I220,IF(J220=$AE$2,K220,IF(L220=$AE$2,M220,"-")))</f>
        <v>C</v>
      </c>
      <c r="AF220" t="str">
        <f>IF(H220=$AF$2,I220,IF(J220=$AF$2,K220,IF(L220=$AF$2,M220,"-")))</f>
        <v>-</v>
      </c>
      <c r="AG220" t="str">
        <f>IF(H220=$AG$2,I220,IF(J220=$AG$2,K220,IF(L220=$AG$2,M220,"-")))</f>
        <v>C</v>
      </c>
      <c r="AH220" t="str">
        <f>IF(H220=$AH$2,I220,IF(J220=$AH$2,K220,IF(L220=$AH$2,M220,"-")))</f>
        <v>-</v>
      </c>
      <c r="AI220" t="str">
        <f>IF(H220=$AI$2,I220,IF(J220=$AI$2,K220,IF(L220=$AI$2,M220,"-")))</f>
        <v>-</v>
      </c>
      <c r="AJ220" t="str">
        <f>IF(H220=$AJ$2,I220,IF(J220=$AJ$2,K220,IF(L220=$AJ$2,M220,"-")))</f>
        <v>-</v>
      </c>
      <c r="AK220" t="str">
        <f>IF(H220=$AK$2,I220,IF(J220=$AK$2,K220,IF(L220=$AK$2,M220,"-")))</f>
        <v>-</v>
      </c>
      <c r="AL220" t="str">
        <f>IF(H220=$AL$2,I220,IF(J220=$AL$2,K220,IF(L220=$AL$2,M220,"-")))</f>
        <v>C</v>
      </c>
      <c r="AM220" t="str">
        <f>IF(H220=$AM$2,I220,IF(J220=$AM$2,K220,IF(L220=$AM$2,M220,"-")))</f>
        <v>-</v>
      </c>
      <c r="AN220" s="14">
        <f>COUNTIF(Z220:AM220,$AN$2)</f>
        <v>0</v>
      </c>
      <c r="AO220" s="14">
        <f>COUNTIF(Z220:AM220,$AO$2)</f>
        <v>0</v>
      </c>
      <c r="AP220" s="14">
        <f>COUNTIF(Z220:AM220,$AP$2)</f>
        <v>0</v>
      </c>
      <c r="AQ220" s="14">
        <f>COUNTIF(Z220:AM220,$AQ$2)</f>
        <v>3</v>
      </c>
      <c r="AR220" s="14">
        <f>COUNTIF(Z220:AM220,$AR$2)</f>
        <v>0</v>
      </c>
      <c r="AS220" s="14">
        <f>COUNTIF(Z220:AM220,$AS$2)</f>
        <v>0</v>
      </c>
      <c r="AT220" s="14">
        <f t="shared" si="41"/>
        <v>3</v>
      </c>
      <c r="AU220" t="str">
        <f t="shared" si="40"/>
        <v>Pass</v>
      </c>
    </row>
    <row r="221" spans="1:47" x14ac:dyDescent="0.25">
      <c r="A221" t="s">
        <v>406</v>
      </c>
      <c r="B221" t="s">
        <v>32</v>
      </c>
      <c r="C221" t="s">
        <v>20</v>
      </c>
      <c r="D221">
        <v>3941423</v>
      </c>
      <c r="E221" t="s">
        <v>643</v>
      </c>
      <c r="F221" t="s">
        <v>40</v>
      </c>
      <c r="G221" t="s">
        <v>96</v>
      </c>
      <c r="H221" s="3" t="str">
        <f t="shared" si="34"/>
        <v>08T</v>
      </c>
      <c r="I221" s="7" t="str">
        <f t="shared" si="35"/>
        <v>F</v>
      </c>
      <c r="J221" s="3" t="str">
        <f t="shared" si="36"/>
        <v>25T</v>
      </c>
      <c r="K221" s="4" t="str">
        <f t="shared" si="37"/>
        <v>C</v>
      </c>
      <c r="L221" s="3" t="str">
        <f t="shared" si="38"/>
        <v>72T</v>
      </c>
      <c r="M221" s="8" t="str">
        <f t="shared" si="39"/>
        <v>B</v>
      </c>
      <c r="N221" t="s">
        <v>403</v>
      </c>
      <c r="O221">
        <v>2</v>
      </c>
      <c r="P221" t="s">
        <v>34</v>
      </c>
      <c r="Q221" t="s">
        <v>25</v>
      </c>
      <c r="R221">
        <v>-5.2900000000000003E-2</v>
      </c>
      <c r="U221" t="s">
        <v>31</v>
      </c>
      <c r="V221">
        <v>28</v>
      </c>
      <c r="W221">
        <v>1</v>
      </c>
      <c r="X221">
        <v>4109</v>
      </c>
      <c r="Y221" s="20" t="s">
        <v>689</v>
      </c>
      <c r="Z221" t="str">
        <f>IF(H221=$Z$2,I221,IF(J221=$Z$2,K221,IF(L221=$Z$2,M221,"-")))</f>
        <v>-</v>
      </c>
      <c r="AA221" t="str">
        <f>IF(H221=$AA$2,I221,IF(J221=$AA$2,K221,IF(L221=$AA$2,M221,"-")))</f>
        <v>-</v>
      </c>
      <c r="AB221" t="str">
        <f>IF(H221=$AB$2,I221,IF(J221=$AB$2,K221,IF(L221=$AB$2,M221,"-")))</f>
        <v>-</v>
      </c>
      <c r="AC221" t="str">
        <f>IF(H221=$AC$2,I221,IF(J221=$AC$2,K221,IF(L221=$AC$2,M221,"-")))</f>
        <v>-</v>
      </c>
      <c r="AD221" t="str">
        <f>IF(H221=$AD$2,I221,IF(J221=$AD$2,K221,IF(L221=$AD$2,M221,"-")))</f>
        <v>-</v>
      </c>
      <c r="AE221" t="str">
        <f>IF(H221=$AE$2,I221,IF(J221=$AE$2,K221,IF(L221=$AE$2,M221,"-")))</f>
        <v>C</v>
      </c>
      <c r="AF221" t="str">
        <f>IF(H221=$AF$2,I221,IF(J221=$AF$2,K221,IF(L221=$AF$2,M221,"-")))</f>
        <v>-</v>
      </c>
      <c r="AG221" t="str">
        <f>IF(H221=$AG$2,I221,IF(J221=$AG$2,K221,IF(L221=$AG$2,M221,"-")))</f>
        <v>-</v>
      </c>
      <c r="AH221" t="str">
        <f>IF(H221=$AH$2,I221,IF(J221=$AH$2,K221,IF(L221=$AH$2,M221,"-")))</f>
        <v>-</v>
      </c>
      <c r="AI221" t="str">
        <f>IF(H221=$AI$2,I221,IF(J221=$AI$2,K221,IF(L221=$AI$2,M221,"-")))</f>
        <v>-</v>
      </c>
      <c r="AJ221" t="str">
        <f>IF(H221=$AJ$2,I221,IF(J221=$AJ$2,K221,IF(L221=$AJ$2,M221,"-")))</f>
        <v>-</v>
      </c>
      <c r="AK221" t="str">
        <f>IF(H221=$AK$2,I221,IF(J221=$AK$2,K221,IF(L221=$AK$2,M221,"-")))</f>
        <v>-</v>
      </c>
      <c r="AL221" t="str">
        <f>IF(H221=$AL$2,I221,IF(J221=$AL$2,K221,IF(L221=$AL$2,M221,"-")))</f>
        <v>B</v>
      </c>
      <c r="AM221" t="str">
        <f>IF(H221=$AM$2,I221,IF(J221=$AM$2,K221,IF(L221=$AM$2,M221,"-")))</f>
        <v>F</v>
      </c>
      <c r="AN221" s="14">
        <f>COUNTIF(Z221:AM221,$AN$2)</f>
        <v>0</v>
      </c>
      <c r="AO221" s="14">
        <f>COUNTIF(Z221:AM221,$AO$2)</f>
        <v>0</v>
      </c>
      <c r="AP221" s="14">
        <f>COUNTIF(Z221:AM221,$AP$2)</f>
        <v>1</v>
      </c>
      <c r="AQ221" s="14">
        <f>COUNTIF(Z221:AM221,$AQ$2)</f>
        <v>1</v>
      </c>
      <c r="AR221" s="14">
        <f>COUNTIF(Z221:AM221,$AR$2)</f>
        <v>0</v>
      </c>
      <c r="AS221" s="14">
        <f>COUNTIF(Z221:AM221,$AS$2)</f>
        <v>1</v>
      </c>
      <c r="AT221" s="14">
        <f t="shared" si="41"/>
        <v>2</v>
      </c>
      <c r="AU221" t="str">
        <f t="shared" si="40"/>
        <v>Fail</v>
      </c>
    </row>
    <row r="222" spans="1:47" x14ac:dyDescent="0.25">
      <c r="A222" t="s">
        <v>407</v>
      </c>
      <c r="B222" t="s">
        <v>32</v>
      </c>
      <c r="C222" t="s">
        <v>20</v>
      </c>
      <c r="D222">
        <v>3941439</v>
      </c>
      <c r="E222" t="s">
        <v>643</v>
      </c>
      <c r="F222" t="s">
        <v>138</v>
      </c>
      <c r="G222" t="s">
        <v>62</v>
      </c>
      <c r="H222" s="3" t="str">
        <f t="shared" si="34"/>
        <v>08T</v>
      </c>
      <c r="I222" s="7" t="str">
        <f t="shared" si="35"/>
        <v>F</v>
      </c>
      <c r="J222" s="3" t="str">
        <f t="shared" si="36"/>
        <v>25T</v>
      </c>
      <c r="K222" s="4" t="str">
        <f t="shared" si="37"/>
        <v>B</v>
      </c>
      <c r="L222" s="3" t="str">
        <f t="shared" si="38"/>
        <v>72T</v>
      </c>
      <c r="M222" s="8" t="str">
        <f t="shared" si="39"/>
        <v>B</v>
      </c>
      <c r="N222" t="s">
        <v>408</v>
      </c>
      <c r="O222">
        <v>2</v>
      </c>
      <c r="P222" t="s">
        <v>34</v>
      </c>
      <c r="Q222" t="s">
        <v>25</v>
      </c>
      <c r="R222">
        <v>0.42699999999999999</v>
      </c>
      <c r="U222" t="s">
        <v>44</v>
      </c>
      <c r="V222">
        <v>38</v>
      </c>
      <c r="W222">
        <v>1</v>
      </c>
      <c r="X222">
        <v>4109</v>
      </c>
      <c r="Y222" s="20" t="s">
        <v>689</v>
      </c>
      <c r="Z222" t="str">
        <f>IF(H222=$Z$2,I222,IF(J222=$Z$2,K222,IF(L222=$Z$2,M222,"-")))</f>
        <v>-</v>
      </c>
      <c r="AA222" t="str">
        <f>IF(H222=$AA$2,I222,IF(J222=$AA$2,K222,IF(L222=$AA$2,M222,"-")))</f>
        <v>-</v>
      </c>
      <c r="AB222" t="str">
        <f>IF(H222=$AB$2,I222,IF(J222=$AB$2,K222,IF(L222=$AB$2,M222,"-")))</f>
        <v>-</v>
      </c>
      <c r="AC222" t="str">
        <f>IF(H222=$AC$2,I222,IF(J222=$AC$2,K222,IF(L222=$AC$2,M222,"-")))</f>
        <v>-</v>
      </c>
      <c r="AD222" t="str">
        <f>IF(H222=$AD$2,I222,IF(J222=$AD$2,K222,IF(L222=$AD$2,M222,"-")))</f>
        <v>-</v>
      </c>
      <c r="AE222" t="str">
        <f>IF(H222=$AE$2,I222,IF(J222=$AE$2,K222,IF(L222=$AE$2,M222,"-")))</f>
        <v>B</v>
      </c>
      <c r="AF222" t="str">
        <f>IF(H222=$AF$2,I222,IF(J222=$AF$2,K222,IF(L222=$AF$2,M222,"-")))</f>
        <v>-</v>
      </c>
      <c r="AG222" t="str">
        <f>IF(H222=$AG$2,I222,IF(J222=$AG$2,K222,IF(L222=$AG$2,M222,"-")))</f>
        <v>-</v>
      </c>
      <c r="AH222" t="str">
        <f>IF(H222=$AH$2,I222,IF(J222=$AH$2,K222,IF(L222=$AH$2,M222,"-")))</f>
        <v>-</v>
      </c>
      <c r="AI222" t="str">
        <f>IF(H222=$AI$2,I222,IF(J222=$AI$2,K222,IF(L222=$AI$2,M222,"-")))</f>
        <v>-</v>
      </c>
      <c r="AJ222" t="str">
        <f>IF(H222=$AJ$2,I222,IF(J222=$AJ$2,K222,IF(L222=$AJ$2,M222,"-")))</f>
        <v>-</v>
      </c>
      <c r="AK222" t="str">
        <f>IF(H222=$AK$2,I222,IF(J222=$AK$2,K222,IF(L222=$AK$2,M222,"-")))</f>
        <v>-</v>
      </c>
      <c r="AL222" t="str">
        <f>IF(H222=$AL$2,I222,IF(J222=$AL$2,K222,IF(L222=$AL$2,M222,"-")))</f>
        <v>B</v>
      </c>
      <c r="AM222" t="str">
        <f>IF(H222=$AM$2,I222,IF(J222=$AM$2,K222,IF(L222=$AM$2,M222,"-")))</f>
        <v>F</v>
      </c>
      <c r="AN222" s="14">
        <f>COUNTIF(Z222:AM222,$AN$2)</f>
        <v>0</v>
      </c>
      <c r="AO222" s="14">
        <f>COUNTIF(Z222:AM222,$AO$2)</f>
        <v>0</v>
      </c>
      <c r="AP222" s="14">
        <f>COUNTIF(Z222:AM222,$AP$2)</f>
        <v>2</v>
      </c>
      <c r="AQ222" s="14">
        <f>COUNTIF(Z222:AM222,$AQ$2)</f>
        <v>0</v>
      </c>
      <c r="AR222" s="14">
        <f>COUNTIF(Z222:AM222,$AR$2)</f>
        <v>0</v>
      </c>
      <c r="AS222" s="14">
        <f>COUNTIF(Z222:AM222,$AS$2)</f>
        <v>1</v>
      </c>
      <c r="AT222" s="14">
        <f t="shared" si="41"/>
        <v>2</v>
      </c>
      <c r="AU222" t="str">
        <f t="shared" si="40"/>
        <v>Fail</v>
      </c>
    </row>
    <row r="223" spans="1:47" x14ac:dyDescent="0.25">
      <c r="A223" t="s">
        <v>409</v>
      </c>
      <c r="B223" t="s">
        <v>19</v>
      </c>
      <c r="C223" t="s">
        <v>20</v>
      </c>
      <c r="D223">
        <v>3941447</v>
      </c>
      <c r="E223" t="s">
        <v>643</v>
      </c>
      <c r="F223" t="s">
        <v>47</v>
      </c>
      <c r="G223" t="s">
        <v>190</v>
      </c>
      <c r="H223" s="3" t="str">
        <f t="shared" si="34"/>
        <v>08T</v>
      </c>
      <c r="I223" s="7" t="str">
        <f t="shared" si="35"/>
        <v>F</v>
      </c>
      <c r="J223" s="3" t="str">
        <f t="shared" si="36"/>
        <v>25T</v>
      </c>
      <c r="K223" s="4" t="str">
        <f t="shared" si="37"/>
        <v>C</v>
      </c>
      <c r="L223" s="3" t="str">
        <f t="shared" si="38"/>
        <v>72T</v>
      </c>
      <c r="M223" s="8" t="str">
        <f t="shared" si="39"/>
        <v>C</v>
      </c>
      <c r="N223" t="s">
        <v>387</v>
      </c>
      <c r="O223">
        <v>2</v>
      </c>
      <c r="P223" t="s">
        <v>34</v>
      </c>
      <c r="Q223" t="s">
        <v>25</v>
      </c>
      <c r="R223">
        <v>-0.28599999999999998</v>
      </c>
      <c r="U223" t="s">
        <v>31</v>
      </c>
      <c r="V223">
        <v>40</v>
      </c>
      <c r="W223">
        <v>1</v>
      </c>
      <c r="X223">
        <v>4109</v>
      </c>
      <c r="Y223" s="20" t="s">
        <v>689</v>
      </c>
      <c r="Z223" t="str">
        <f>IF(H223=$Z$2,I223,IF(J223=$Z$2,K223,IF(L223=$Z$2,M223,"-")))</f>
        <v>-</v>
      </c>
      <c r="AA223" t="str">
        <f>IF(H223=$AA$2,I223,IF(J223=$AA$2,K223,IF(L223=$AA$2,M223,"-")))</f>
        <v>-</v>
      </c>
      <c r="AB223" t="str">
        <f>IF(H223=$AB$2,I223,IF(J223=$AB$2,K223,IF(L223=$AB$2,M223,"-")))</f>
        <v>-</v>
      </c>
      <c r="AC223" t="str">
        <f>IF(H223=$AC$2,I223,IF(J223=$AC$2,K223,IF(L223=$AC$2,M223,"-")))</f>
        <v>-</v>
      </c>
      <c r="AD223" t="str">
        <f>IF(H223=$AD$2,I223,IF(J223=$AD$2,K223,IF(L223=$AD$2,M223,"-")))</f>
        <v>-</v>
      </c>
      <c r="AE223" t="str">
        <f>IF(H223=$AE$2,I223,IF(J223=$AE$2,K223,IF(L223=$AE$2,M223,"-")))</f>
        <v>C</v>
      </c>
      <c r="AF223" t="str">
        <f>IF(H223=$AF$2,I223,IF(J223=$AF$2,K223,IF(L223=$AF$2,M223,"-")))</f>
        <v>-</v>
      </c>
      <c r="AG223" t="str">
        <f>IF(H223=$AG$2,I223,IF(J223=$AG$2,K223,IF(L223=$AG$2,M223,"-")))</f>
        <v>-</v>
      </c>
      <c r="AH223" t="str">
        <f>IF(H223=$AH$2,I223,IF(J223=$AH$2,K223,IF(L223=$AH$2,M223,"-")))</f>
        <v>-</v>
      </c>
      <c r="AI223" t="str">
        <f>IF(H223=$AI$2,I223,IF(J223=$AI$2,K223,IF(L223=$AI$2,M223,"-")))</f>
        <v>-</v>
      </c>
      <c r="AJ223" t="str">
        <f>IF(H223=$AJ$2,I223,IF(J223=$AJ$2,K223,IF(L223=$AJ$2,M223,"-")))</f>
        <v>-</v>
      </c>
      <c r="AK223" t="str">
        <f>IF(H223=$AK$2,I223,IF(J223=$AK$2,K223,IF(L223=$AK$2,M223,"-")))</f>
        <v>-</v>
      </c>
      <c r="AL223" t="str">
        <f>IF(H223=$AL$2,I223,IF(J223=$AL$2,K223,IF(L223=$AL$2,M223,"-")))</f>
        <v>C</v>
      </c>
      <c r="AM223" t="str">
        <f>IF(H223=$AM$2,I223,IF(J223=$AM$2,K223,IF(L223=$AM$2,M223,"-")))</f>
        <v>F</v>
      </c>
      <c r="AN223" s="14">
        <f>COUNTIF(Z223:AM223,$AN$2)</f>
        <v>0</v>
      </c>
      <c r="AO223" s="14">
        <f>COUNTIF(Z223:AM223,$AO$2)</f>
        <v>0</v>
      </c>
      <c r="AP223" s="14">
        <f>COUNTIF(Z223:AM223,$AP$2)</f>
        <v>0</v>
      </c>
      <c r="AQ223" s="14">
        <f>COUNTIF(Z223:AM223,$AQ$2)</f>
        <v>2</v>
      </c>
      <c r="AR223" s="14">
        <f>COUNTIF(Z223:AM223,$AR$2)</f>
        <v>0</v>
      </c>
      <c r="AS223" s="14">
        <f>COUNTIF(Z223:AM223,$AS$2)</f>
        <v>1</v>
      </c>
      <c r="AT223" s="14">
        <f t="shared" si="41"/>
        <v>2</v>
      </c>
      <c r="AU223" t="str">
        <f t="shared" si="40"/>
        <v>Fail</v>
      </c>
    </row>
    <row r="224" spans="1:47" x14ac:dyDescent="0.25">
      <c r="A224" t="s">
        <v>410</v>
      </c>
      <c r="B224" t="s">
        <v>32</v>
      </c>
      <c r="C224" t="s">
        <v>20</v>
      </c>
      <c r="D224">
        <v>3941455</v>
      </c>
      <c r="E224" t="s">
        <v>40</v>
      </c>
      <c r="F224" t="s">
        <v>28</v>
      </c>
      <c r="G224" t="s">
        <v>240</v>
      </c>
      <c r="H224" s="3" t="str">
        <f t="shared" si="34"/>
        <v>25T</v>
      </c>
      <c r="I224" s="7" t="str">
        <f t="shared" si="35"/>
        <v>C</v>
      </c>
      <c r="J224" s="3" t="str">
        <f t="shared" si="36"/>
        <v>46T</v>
      </c>
      <c r="K224" s="4" t="str">
        <f t="shared" si="37"/>
        <v>C</v>
      </c>
      <c r="L224" s="3" t="str">
        <f t="shared" si="38"/>
        <v>72T</v>
      </c>
      <c r="M224" s="8" t="str">
        <f t="shared" si="39"/>
        <v>S</v>
      </c>
      <c r="N224" t="s">
        <v>43</v>
      </c>
      <c r="O224">
        <v>3</v>
      </c>
      <c r="P224" t="s">
        <v>24</v>
      </c>
      <c r="Q224" t="s">
        <v>25</v>
      </c>
      <c r="R224">
        <v>3.2099999999999997E-2</v>
      </c>
      <c r="S224">
        <v>1319</v>
      </c>
      <c r="T224">
        <v>51869</v>
      </c>
      <c r="U224" t="s">
        <v>31</v>
      </c>
      <c r="V224">
        <v>22</v>
      </c>
      <c r="W224">
        <v>1</v>
      </c>
      <c r="X224">
        <v>4109</v>
      </c>
      <c r="Y224" s="20" t="s">
        <v>689</v>
      </c>
      <c r="Z224" t="str">
        <f>IF(H224=$Z$2,I224,IF(J224=$Z$2,K224,IF(L224=$Z$2,M224,"-")))</f>
        <v>-</v>
      </c>
      <c r="AA224" t="str">
        <f>IF(H224=$AA$2,I224,IF(J224=$AA$2,K224,IF(L224=$AA$2,M224,"-")))</f>
        <v>-</v>
      </c>
      <c r="AB224" t="str">
        <f>IF(H224=$AB$2,I224,IF(J224=$AB$2,K224,IF(L224=$AB$2,M224,"-")))</f>
        <v>-</v>
      </c>
      <c r="AC224" t="str">
        <f>IF(H224=$AC$2,I224,IF(J224=$AC$2,K224,IF(L224=$AC$2,M224,"-")))</f>
        <v>-</v>
      </c>
      <c r="AD224" t="str">
        <f>IF(H224=$AD$2,I224,IF(J224=$AD$2,K224,IF(L224=$AD$2,M224,"-")))</f>
        <v>-</v>
      </c>
      <c r="AE224" t="str">
        <f>IF(H224=$AE$2,I224,IF(J224=$AE$2,K224,IF(L224=$AE$2,M224,"-")))</f>
        <v>C</v>
      </c>
      <c r="AF224" t="str">
        <f>IF(H224=$AF$2,I224,IF(J224=$AF$2,K224,IF(L224=$AF$2,M224,"-")))</f>
        <v>-</v>
      </c>
      <c r="AG224" t="str">
        <f>IF(H224=$AG$2,I224,IF(J224=$AG$2,K224,IF(L224=$AG$2,M224,"-")))</f>
        <v>C</v>
      </c>
      <c r="AH224" t="str">
        <f>IF(H224=$AH$2,I224,IF(J224=$AH$2,K224,IF(L224=$AH$2,M224,"-")))</f>
        <v>-</v>
      </c>
      <c r="AI224" t="str">
        <f>IF(H224=$AI$2,I224,IF(J224=$AI$2,K224,IF(L224=$AI$2,M224,"-")))</f>
        <v>-</v>
      </c>
      <c r="AJ224" t="str">
        <f>IF(H224=$AJ$2,I224,IF(J224=$AJ$2,K224,IF(L224=$AJ$2,M224,"-")))</f>
        <v>-</v>
      </c>
      <c r="AK224" t="str">
        <f>IF(H224=$AK$2,I224,IF(J224=$AK$2,K224,IF(L224=$AK$2,M224,"-")))</f>
        <v>-</v>
      </c>
      <c r="AL224" t="str">
        <f>IF(H224=$AL$2,I224,IF(J224=$AL$2,K224,IF(L224=$AL$2,M224,"-")))</f>
        <v>S</v>
      </c>
      <c r="AM224" t="str">
        <f>IF(H224=$AM$2,I224,IF(J224=$AM$2,K224,IF(L224=$AM$2,M224,"-")))</f>
        <v>-</v>
      </c>
      <c r="AN224" s="14">
        <f>COUNTIF(Z224:AM224,$AN$2)</f>
        <v>0</v>
      </c>
      <c r="AO224" s="14">
        <f>COUNTIF(Z224:AM224,$AO$2)</f>
        <v>0</v>
      </c>
      <c r="AP224" s="14">
        <f>COUNTIF(Z224:AM224,$AP$2)</f>
        <v>0</v>
      </c>
      <c r="AQ224" s="14">
        <f>COUNTIF(Z224:AM224,$AQ$2)</f>
        <v>2</v>
      </c>
      <c r="AR224" s="14">
        <f>COUNTIF(Z224:AM224,$AR$2)</f>
        <v>1</v>
      </c>
      <c r="AS224" s="14">
        <f>COUNTIF(Z224:AM224,$AS$2)</f>
        <v>0</v>
      </c>
      <c r="AT224" s="14">
        <f t="shared" si="41"/>
        <v>3</v>
      </c>
      <c r="AU224" t="str">
        <f t="shared" si="40"/>
        <v>Pass</v>
      </c>
    </row>
    <row r="225" spans="1:47" x14ac:dyDescent="0.25">
      <c r="A225" t="s">
        <v>429</v>
      </c>
      <c r="B225" t="s">
        <v>19</v>
      </c>
      <c r="C225" t="s">
        <v>20</v>
      </c>
      <c r="D225">
        <v>3941482</v>
      </c>
      <c r="E225" t="s">
        <v>116</v>
      </c>
      <c r="F225" t="s">
        <v>68</v>
      </c>
      <c r="G225" t="s">
        <v>100</v>
      </c>
      <c r="H225" s="3" t="str">
        <f t="shared" si="34"/>
        <v>23T</v>
      </c>
      <c r="I225" s="7" t="str">
        <f t="shared" si="35"/>
        <v>S</v>
      </c>
      <c r="J225" s="3" t="str">
        <f t="shared" si="36"/>
        <v>46T</v>
      </c>
      <c r="K225" s="4" t="str">
        <f t="shared" si="37"/>
        <v>B</v>
      </c>
      <c r="L225" s="3" t="str">
        <f t="shared" si="38"/>
        <v>51T</v>
      </c>
      <c r="M225" s="8" t="str">
        <f t="shared" si="39"/>
        <v>C</v>
      </c>
      <c r="N225" t="s">
        <v>69</v>
      </c>
      <c r="O225">
        <v>3</v>
      </c>
      <c r="P225" t="s">
        <v>24</v>
      </c>
      <c r="Q225" t="s">
        <v>25</v>
      </c>
      <c r="R225">
        <v>9.8400000000000001E-2</v>
      </c>
      <c r="S225">
        <v>1242</v>
      </c>
      <c r="T225">
        <v>49441</v>
      </c>
      <c r="U225" t="s">
        <v>44</v>
      </c>
      <c r="V225">
        <v>44</v>
      </c>
      <c r="W225">
        <v>1</v>
      </c>
      <c r="X225">
        <v>4145</v>
      </c>
      <c r="Y225" s="20" t="s">
        <v>691</v>
      </c>
      <c r="Z225" t="str">
        <f>IF(H225=$Z$2,I225,IF(J225=$Z$2,K225,IF(L225=$Z$2,M225,"-")))</f>
        <v>-</v>
      </c>
      <c r="AA225" t="str">
        <f>IF(H225=$AA$2,I225,IF(J225=$AA$2,K225,IF(L225=$AA$2,M225,"-")))</f>
        <v>-</v>
      </c>
      <c r="AB225" t="str">
        <f>IF(H225=$AB$2,I225,IF(J225=$AB$2,K225,IF(L225=$AB$2,M225,"-")))</f>
        <v>-</v>
      </c>
      <c r="AC225" t="str">
        <f>IF(H225=$AC$2,I225,IF(J225=$AC$2,K225,IF(L225=$AC$2,M225,"-")))</f>
        <v>S</v>
      </c>
      <c r="AD225" t="str">
        <f>IF(H225=$AD$2,I225,IF(J225=$AD$2,K225,IF(L225=$AD$2,M225,"-")))</f>
        <v>-</v>
      </c>
      <c r="AE225" t="str">
        <f>IF(H225=$AE$2,I225,IF(J225=$AE$2,K225,IF(L225=$AE$2,M225,"-")))</f>
        <v>-</v>
      </c>
      <c r="AF225" t="str">
        <f>IF(H225=$AF$2,I225,IF(J225=$AF$2,K225,IF(L225=$AF$2,M225,"-")))</f>
        <v>-</v>
      </c>
      <c r="AG225" t="str">
        <f>IF(H225=$AG$2,I225,IF(J225=$AG$2,K225,IF(L225=$AG$2,M225,"-")))</f>
        <v>B</v>
      </c>
      <c r="AH225" t="str">
        <f>IF(H225=$AH$2,I225,IF(J225=$AH$2,K225,IF(L225=$AH$2,M225,"-")))</f>
        <v>C</v>
      </c>
      <c r="AI225" t="str">
        <f>IF(H225=$AI$2,I225,IF(J225=$AI$2,K225,IF(L225=$AI$2,M225,"-")))</f>
        <v>-</v>
      </c>
      <c r="AJ225" t="str">
        <f>IF(H225=$AJ$2,I225,IF(J225=$AJ$2,K225,IF(L225=$AJ$2,M225,"-")))</f>
        <v>-</v>
      </c>
      <c r="AK225" t="str">
        <f>IF(H225=$AK$2,I225,IF(J225=$AK$2,K225,IF(L225=$AK$2,M225,"-")))</f>
        <v>-</v>
      </c>
      <c r="AL225" t="str">
        <f>IF(H225=$AL$2,I225,IF(J225=$AL$2,K225,IF(L225=$AL$2,M225,"-")))</f>
        <v>-</v>
      </c>
      <c r="AM225" t="str">
        <f>IF(H225=$AM$2,I225,IF(J225=$AM$2,K225,IF(L225=$AM$2,M225,"-")))</f>
        <v>-</v>
      </c>
      <c r="AN225" s="14">
        <f>COUNTIF(Z225:AM225,$AN$2)</f>
        <v>0</v>
      </c>
      <c r="AO225" s="14">
        <f>COUNTIF(Z225:AM225,$AO$2)</f>
        <v>0</v>
      </c>
      <c r="AP225" s="14">
        <f>COUNTIF(Z225:AM225,$AP$2)</f>
        <v>1</v>
      </c>
      <c r="AQ225" s="14">
        <f>COUNTIF(Z225:AM225,$AQ$2)</f>
        <v>1</v>
      </c>
      <c r="AR225" s="14">
        <f>COUNTIF(Z225:AM225,$AR$2)</f>
        <v>1</v>
      </c>
      <c r="AS225" s="14">
        <f>COUNTIF(Z225:AM225,$AS$2)</f>
        <v>0</v>
      </c>
      <c r="AT225" s="14">
        <f t="shared" si="41"/>
        <v>3</v>
      </c>
      <c r="AU225" t="str">
        <f t="shared" si="40"/>
        <v>Pass</v>
      </c>
    </row>
    <row r="226" spans="1:47" x14ac:dyDescent="0.25">
      <c r="A226" t="s">
        <v>430</v>
      </c>
      <c r="B226" t="s">
        <v>32</v>
      </c>
      <c r="C226" t="s">
        <v>20</v>
      </c>
      <c r="D226" s="4">
        <v>3941512</v>
      </c>
      <c r="E226" s="3" t="s">
        <v>431</v>
      </c>
      <c r="F226" s="3" t="s">
        <v>432</v>
      </c>
      <c r="G226" s="3" t="s">
        <v>433</v>
      </c>
      <c r="H226" s="3" t="str">
        <f t="shared" si="34"/>
        <v>18T</v>
      </c>
      <c r="I226" s="7" t="str">
        <f t="shared" si="35"/>
        <v>+</v>
      </c>
      <c r="J226" s="3" t="str">
        <f t="shared" si="36"/>
        <v>46T</v>
      </c>
      <c r="K226" s="4" t="str">
        <f t="shared" si="37"/>
        <v>+</v>
      </c>
      <c r="L226" s="3" t="str">
        <f t="shared" si="38"/>
        <v>58T</v>
      </c>
      <c r="M226" s="8" t="str">
        <f t="shared" si="39"/>
        <v>+</v>
      </c>
      <c r="N226" t="s">
        <v>21</v>
      </c>
      <c r="O226">
        <v>0</v>
      </c>
      <c r="P226" t="s">
        <v>22</v>
      </c>
      <c r="Q226" s="5" t="s">
        <v>25</v>
      </c>
      <c r="R226">
        <v>0</v>
      </c>
      <c r="U226" t="s">
        <v>434</v>
      </c>
      <c r="V226">
        <v>0</v>
      </c>
      <c r="W226">
        <v>1</v>
      </c>
      <c r="X226">
        <v>4145</v>
      </c>
      <c r="Y226" s="20" t="s">
        <v>691</v>
      </c>
      <c r="Z226" t="str">
        <f>IF(H226=$Z$2,I226,IF(J226=$Z$2,K226,IF(L226=$Z$2,M226,"-")))</f>
        <v>+</v>
      </c>
      <c r="AA226" t="str">
        <f>IF(H226=$AA$2,I226,IF(J226=$AA$2,K226,IF(L226=$AA$2,M226,"-")))</f>
        <v>-</v>
      </c>
      <c r="AB226" t="str">
        <f>IF(H226=$AB$2,I226,IF(J226=$AB$2,K226,IF(L226=$AB$2,M226,"-")))</f>
        <v>-</v>
      </c>
      <c r="AC226" t="str">
        <f>IF(H226=$AC$2,I226,IF(J226=$AC$2,K226,IF(L226=$AC$2,M226,"-")))</f>
        <v>-</v>
      </c>
      <c r="AD226" t="str">
        <f>IF(H226=$AD$2,I226,IF(J226=$AD$2,K226,IF(L226=$AD$2,M226,"-")))</f>
        <v>-</v>
      </c>
      <c r="AE226" t="str">
        <f>IF(H226=$AE$2,I226,IF(J226=$AE$2,K226,IF(L226=$AE$2,M226,"-")))</f>
        <v>-</v>
      </c>
      <c r="AF226" t="str">
        <f>IF(H226=$AF$2,I226,IF(J226=$AF$2,K226,IF(L226=$AF$2,M226,"-")))</f>
        <v>-</v>
      </c>
      <c r="AG226" t="str">
        <f>IF(H226=$AG$2,I226,IF(J226=$AG$2,K226,IF(L226=$AG$2,M226,"-")))</f>
        <v>+</v>
      </c>
      <c r="AH226" t="str">
        <f>IF(H226=$AH$2,I226,IF(J226=$AH$2,K226,IF(L226=$AH$2,M226,"-")))</f>
        <v>-</v>
      </c>
      <c r="AI226" t="str">
        <f>IF(H226=$AI$2,I226,IF(J226=$AI$2,K226,IF(L226=$AI$2,M226,"-")))</f>
        <v>-</v>
      </c>
      <c r="AJ226" t="str">
        <f>IF(H226=$AJ$2,I226,IF(J226=$AJ$2,K226,IF(L226=$AJ$2,M226,"-")))</f>
        <v>-</v>
      </c>
      <c r="AK226" t="str">
        <f>IF(H226=$AK$2,I226,IF(J226=$AK$2,K226,IF(L226=$AK$2,M226,"-")))</f>
        <v>+</v>
      </c>
      <c r="AL226" t="str">
        <f>IF(H226=$AL$2,I226,IF(J226=$AL$2,K226,IF(L226=$AL$2,M226,"-")))</f>
        <v>-</v>
      </c>
      <c r="AM226" t="str">
        <f>IF(H226=$AM$2,I226,IF(J226=$AM$2,K226,IF(L226=$AM$2,M226,"-")))</f>
        <v>-</v>
      </c>
      <c r="AN226" s="14">
        <f>COUNTIF(Z226:AM226,$AN$2)</f>
        <v>3</v>
      </c>
      <c r="AO226" s="14">
        <f>COUNTIF(Z226:AM226,$AO$2)</f>
        <v>0</v>
      </c>
      <c r="AP226" s="14">
        <f>COUNTIF(Z226:AM226,$AP$2)</f>
        <v>0</v>
      </c>
      <c r="AQ226" s="14">
        <f>COUNTIF(Z226:AM226,$AQ$2)</f>
        <v>0</v>
      </c>
      <c r="AR226" s="14">
        <f>COUNTIF(Z226:AM226,$AR$2)</f>
        <v>0</v>
      </c>
      <c r="AS226" s="14">
        <f>COUNTIF(Z226:AM226,$AS$2)</f>
        <v>0</v>
      </c>
      <c r="AT226" s="14">
        <f t="shared" si="41"/>
        <v>0</v>
      </c>
      <c r="AU226" t="str">
        <f t="shared" si="40"/>
        <v>ab</v>
      </c>
    </row>
    <row r="227" spans="1:47" x14ac:dyDescent="0.25">
      <c r="A227" t="s">
        <v>435</v>
      </c>
      <c r="B227" t="s">
        <v>32</v>
      </c>
      <c r="C227" t="s">
        <v>20</v>
      </c>
      <c r="D227">
        <v>3941536</v>
      </c>
      <c r="E227" t="s">
        <v>413</v>
      </c>
      <c r="F227" t="s">
        <v>141</v>
      </c>
      <c r="G227" t="s">
        <v>96</v>
      </c>
      <c r="H227" s="3" t="str">
        <f t="shared" si="34"/>
        <v>23T</v>
      </c>
      <c r="I227" s="7" t="str">
        <f t="shared" si="35"/>
        <v>F</v>
      </c>
      <c r="J227" s="3" t="str">
        <f t="shared" si="36"/>
        <v>46T</v>
      </c>
      <c r="K227" s="4" t="str">
        <f t="shared" si="37"/>
        <v>B</v>
      </c>
      <c r="L227" s="3" t="str">
        <f t="shared" si="38"/>
        <v>72T</v>
      </c>
      <c r="M227" s="8" t="str">
        <f t="shared" si="39"/>
        <v>B</v>
      </c>
      <c r="N227" t="s">
        <v>408</v>
      </c>
      <c r="O227">
        <v>2</v>
      </c>
      <c r="P227" t="s">
        <v>34</v>
      </c>
      <c r="Q227" t="s">
        <v>25</v>
      </c>
      <c r="R227">
        <v>0.1837</v>
      </c>
      <c r="U227" t="s">
        <v>111</v>
      </c>
      <c r="V227">
        <v>54</v>
      </c>
      <c r="W227">
        <v>1</v>
      </c>
      <c r="X227">
        <v>4145</v>
      </c>
      <c r="Y227" s="20" t="s">
        <v>691</v>
      </c>
      <c r="Z227" t="str">
        <f>IF(H227=$Z$2,I227,IF(J227=$Z$2,K227,IF(L227=$Z$2,M227,"-")))</f>
        <v>-</v>
      </c>
      <c r="AA227" t="str">
        <f>IF(H227=$AA$2,I227,IF(J227=$AA$2,K227,IF(L227=$AA$2,M227,"-")))</f>
        <v>-</v>
      </c>
      <c r="AB227" t="str">
        <f>IF(H227=$AB$2,I227,IF(J227=$AB$2,K227,IF(L227=$AB$2,M227,"-")))</f>
        <v>-</v>
      </c>
      <c r="AC227" t="str">
        <f>IF(H227=$AC$2,I227,IF(J227=$AC$2,K227,IF(L227=$AC$2,M227,"-")))</f>
        <v>F</v>
      </c>
      <c r="AD227" t="str">
        <f>IF(H227=$AD$2,I227,IF(J227=$AD$2,K227,IF(L227=$AD$2,M227,"-")))</f>
        <v>-</v>
      </c>
      <c r="AE227" t="str">
        <f>IF(H227=$AE$2,I227,IF(J227=$AE$2,K227,IF(L227=$AE$2,M227,"-")))</f>
        <v>-</v>
      </c>
      <c r="AF227" t="str">
        <f>IF(H227=$AF$2,I227,IF(J227=$AF$2,K227,IF(L227=$AF$2,M227,"-")))</f>
        <v>-</v>
      </c>
      <c r="AG227" t="str">
        <f>IF(H227=$AG$2,I227,IF(J227=$AG$2,K227,IF(L227=$AG$2,M227,"-")))</f>
        <v>B</v>
      </c>
      <c r="AH227" t="str">
        <f>IF(H227=$AH$2,I227,IF(J227=$AH$2,K227,IF(L227=$AH$2,M227,"-")))</f>
        <v>-</v>
      </c>
      <c r="AI227" t="str">
        <f>IF(H227=$AI$2,I227,IF(J227=$AI$2,K227,IF(L227=$AI$2,M227,"-")))</f>
        <v>-</v>
      </c>
      <c r="AJ227" t="str">
        <f>IF(H227=$AJ$2,I227,IF(J227=$AJ$2,K227,IF(L227=$AJ$2,M227,"-")))</f>
        <v>-</v>
      </c>
      <c r="AK227" t="str">
        <f>IF(H227=$AK$2,I227,IF(J227=$AK$2,K227,IF(L227=$AK$2,M227,"-")))</f>
        <v>-</v>
      </c>
      <c r="AL227" t="str">
        <f>IF(H227=$AL$2,I227,IF(J227=$AL$2,K227,IF(L227=$AL$2,M227,"-")))</f>
        <v>B</v>
      </c>
      <c r="AM227" t="str">
        <f>IF(H227=$AM$2,I227,IF(J227=$AM$2,K227,IF(L227=$AM$2,M227,"-")))</f>
        <v>-</v>
      </c>
      <c r="AN227" s="14">
        <f>COUNTIF(Z227:AM227,$AN$2)</f>
        <v>0</v>
      </c>
      <c r="AO227" s="14">
        <f>COUNTIF(Z227:AM227,$AO$2)</f>
        <v>0</v>
      </c>
      <c r="AP227" s="14">
        <f>COUNTIF(Z227:AM227,$AP$2)</f>
        <v>2</v>
      </c>
      <c r="AQ227" s="14">
        <f>COUNTIF(Z227:AM227,$AQ$2)</f>
        <v>0</v>
      </c>
      <c r="AR227" s="14">
        <f>COUNTIF(Z227:AM227,$AR$2)</f>
        <v>0</v>
      </c>
      <c r="AS227" s="14">
        <f>COUNTIF(Z227:AM227,$AS$2)</f>
        <v>1</v>
      </c>
      <c r="AT227" s="14">
        <f t="shared" si="41"/>
        <v>2</v>
      </c>
      <c r="AU227" t="str">
        <f t="shared" si="40"/>
        <v>Fail</v>
      </c>
    </row>
    <row r="228" spans="1:47" x14ac:dyDescent="0.25">
      <c r="A228" t="s">
        <v>436</v>
      </c>
      <c r="B228" t="s">
        <v>32</v>
      </c>
      <c r="C228" t="s">
        <v>20</v>
      </c>
      <c r="D228">
        <v>3941571</v>
      </c>
      <c r="E228" t="s">
        <v>88</v>
      </c>
      <c r="F228" t="s">
        <v>61</v>
      </c>
      <c r="G228" t="s">
        <v>62</v>
      </c>
      <c r="H228" s="3" t="str">
        <f t="shared" si="34"/>
        <v>25T</v>
      </c>
      <c r="I228" s="7" t="str">
        <f t="shared" si="35"/>
        <v>B</v>
      </c>
      <c r="J228" s="3" t="str">
        <f t="shared" si="36"/>
        <v>46T</v>
      </c>
      <c r="K228" s="4" t="str">
        <f t="shared" si="37"/>
        <v>A</v>
      </c>
      <c r="L228" s="3" t="str">
        <f t="shared" si="38"/>
        <v>72T</v>
      </c>
      <c r="M228" s="8" t="str">
        <f t="shared" si="39"/>
        <v>B</v>
      </c>
      <c r="N228" t="s">
        <v>63</v>
      </c>
      <c r="O228">
        <v>3</v>
      </c>
      <c r="P228" t="s">
        <v>24</v>
      </c>
      <c r="Q228" t="s">
        <v>25</v>
      </c>
      <c r="R228">
        <v>1.3185</v>
      </c>
      <c r="S228">
        <v>174</v>
      </c>
      <c r="T228">
        <v>8701</v>
      </c>
      <c r="U228" t="s">
        <v>111</v>
      </c>
      <c r="V228">
        <v>42</v>
      </c>
      <c r="W228">
        <v>1</v>
      </c>
      <c r="X228">
        <v>4145</v>
      </c>
      <c r="Y228" s="20" t="s">
        <v>691</v>
      </c>
      <c r="Z228" t="str">
        <f>IF(H228=$Z$2,I228,IF(J228=$Z$2,K228,IF(L228=$Z$2,M228,"-")))</f>
        <v>-</v>
      </c>
      <c r="AA228" t="str">
        <f>IF(H228=$AA$2,I228,IF(J228=$AA$2,K228,IF(L228=$AA$2,M228,"-")))</f>
        <v>-</v>
      </c>
      <c r="AB228" t="str">
        <f>IF(H228=$AB$2,I228,IF(J228=$AB$2,K228,IF(L228=$AB$2,M228,"-")))</f>
        <v>-</v>
      </c>
      <c r="AC228" t="str">
        <f>IF(H228=$AC$2,I228,IF(J228=$AC$2,K228,IF(L228=$AC$2,M228,"-")))</f>
        <v>-</v>
      </c>
      <c r="AD228" t="str">
        <f>IF(H228=$AD$2,I228,IF(J228=$AD$2,K228,IF(L228=$AD$2,M228,"-")))</f>
        <v>-</v>
      </c>
      <c r="AE228" t="str">
        <f>IF(H228=$AE$2,I228,IF(J228=$AE$2,K228,IF(L228=$AE$2,M228,"-")))</f>
        <v>B</v>
      </c>
      <c r="AF228" t="str">
        <f>IF(H228=$AF$2,I228,IF(J228=$AF$2,K228,IF(L228=$AF$2,M228,"-")))</f>
        <v>-</v>
      </c>
      <c r="AG228" t="str">
        <f>IF(H228=$AG$2,I228,IF(J228=$AG$2,K228,IF(L228=$AG$2,M228,"-")))</f>
        <v>A</v>
      </c>
      <c r="AH228" t="str">
        <f>IF(H228=$AH$2,I228,IF(J228=$AH$2,K228,IF(L228=$AH$2,M228,"-")))</f>
        <v>-</v>
      </c>
      <c r="AI228" t="str">
        <f>IF(H228=$AI$2,I228,IF(J228=$AI$2,K228,IF(L228=$AI$2,M228,"-")))</f>
        <v>-</v>
      </c>
      <c r="AJ228" t="str">
        <f>IF(H228=$AJ$2,I228,IF(J228=$AJ$2,K228,IF(L228=$AJ$2,M228,"-")))</f>
        <v>-</v>
      </c>
      <c r="AK228" t="str">
        <f>IF(H228=$AK$2,I228,IF(J228=$AK$2,K228,IF(L228=$AK$2,M228,"-")))</f>
        <v>-</v>
      </c>
      <c r="AL228" t="str">
        <f>IF(H228=$AL$2,I228,IF(J228=$AL$2,K228,IF(L228=$AL$2,M228,"-")))</f>
        <v>B</v>
      </c>
      <c r="AM228" t="str">
        <f>IF(H228=$AM$2,I228,IF(J228=$AM$2,K228,IF(L228=$AM$2,M228,"-")))</f>
        <v>-</v>
      </c>
      <c r="AN228" s="14">
        <f>COUNTIF(Z228:AM228,$AN$2)</f>
        <v>0</v>
      </c>
      <c r="AO228" s="14">
        <f>COUNTIF(Z228:AM228,$AO$2)</f>
        <v>1</v>
      </c>
      <c r="AP228" s="14">
        <f>COUNTIF(Z228:AM228,$AP$2)</f>
        <v>2</v>
      </c>
      <c r="AQ228" s="14">
        <f>COUNTIF(Z228:AM228,$AQ$2)</f>
        <v>0</v>
      </c>
      <c r="AR228" s="14">
        <f>COUNTIF(Z228:AM228,$AR$2)</f>
        <v>0</v>
      </c>
      <c r="AS228" s="14">
        <f>COUNTIF(Z228:AM228,$AS$2)</f>
        <v>0</v>
      </c>
      <c r="AT228" s="14">
        <f t="shared" si="41"/>
        <v>3</v>
      </c>
      <c r="AU228" t="str">
        <f t="shared" si="40"/>
        <v>Pass</v>
      </c>
    </row>
    <row r="229" spans="1:47" x14ac:dyDescent="0.25">
      <c r="A229" t="s">
        <v>437</v>
      </c>
      <c r="B229" t="s">
        <v>32</v>
      </c>
      <c r="C229" t="s">
        <v>20</v>
      </c>
      <c r="D229">
        <v>3941579</v>
      </c>
      <c r="E229" t="s">
        <v>438</v>
      </c>
      <c r="F229" t="s">
        <v>92</v>
      </c>
      <c r="G229" t="s">
        <v>42</v>
      </c>
      <c r="H229" s="3" t="str">
        <f t="shared" si="34"/>
        <v>18T</v>
      </c>
      <c r="I229" s="7" t="str">
        <f t="shared" si="35"/>
        <v>S</v>
      </c>
      <c r="J229" s="3" t="str">
        <f t="shared" si="36"/>
        <v>46T</v>
      </c>
      <c r="K229" s="4" t="str">
        <f t="shared" si="37"/>
        <v>C</v>
      </c>
      <c r="L229" s="3" t="str">
        <f t="shared" si="38"/>
        <v>51T</v>
      </c>
      <c r="M229" s="8" t="str">
        <f t="shared" si="39"/>
        <v>C</v>
      </c>
      <c r="N229" t="s">
        <v>43</v>
      </c>
      <c r="O229">
        <v>3</v>
      </c>
      <c r="P229" t="s">
        <v>24</v>
      </c>
      <c r="Q229" t="s">
        <v>25</v>
      </c>
      <c r="R229">
        <v>-0.15590000000000001</v>
      </c>
      <c r="S229">
        <v>1528</v>
      </c>
      <c r="T229">
        <v>58720</v>
      </c>
      <c r="U229" t="s">
        <v>44</v>
      </c>
      <c r="V229">
        <v>24</v>
      </c>
      <c r="W229">
        <v>1</v>
      </c>
      <c r="X229">
        <v>4145</v>
      </c>
      <c r="Y229" s="20" t="s">
        <v>691</v>
      </c>
      <c r="Z229" t="str">
        <f>IF(H229=$Z$2,I229,IF(J229=$Z$2,K229,IF(L229=$Z$2,M229,"-")))</f>
        <v>S</v>
      </c>
      <c r="AA229" t="str">
        <f>IF(H229=$AA$2,I229,IF(J229=$AA$2,K229,IF(L229=$AA$2,M229,"-")))</f>
        <v>-</v>
      </c>
      <c r="AB229" t="str">
        <f>IF(H229=$AB$2,I229,IF(J229=$AB$2,K229,IF(L229=$AB$2,M229,"-")))</f>
        <v>-</v>
      </c>
      <c r="AC229" t="str">
        <f>IF(H229=$AC$2,I229,IF(J229=$AC$2,K229,IF(L229=$AC$2,M229,"-")))</f>
        <v>-</v>
      </c>
      <c r="AD229" t="str">
        <f>IF(H229=$AD$2,I229,IF(J229=$AD$2,K229,IF(L229=$AD$2,M229,"-")))</f>
        <v>-</v>
      </c>
      <c r="AE229" t="str">
        <f>IF(H229=$AE$2,I229,IF(J229=$AE$2,K229,IF(L229=$AE$2,M229,"-")))</f>
        <v>-</v>
      </c>
      <c r="AF229" t="str">
        <f>IF(H229=$AF$2,I229,IF(J229=$AF$2,K229,IF(L229=$AF$2,M229,"-")))</f>
        <v>-</v>
      </c>
      <c r="AG229" t="str">
        <f>IF(H229=$AG$2,I229,IF(J229=$AG$2,K229,IF(L229=$AG$2,M229,"-")))</f>
        <v>C</v>
      </c>
      <c r="AH229" t="str">
        <f>IF(H229=$AH$2,I229,IF(J229=$AH$2,K229,IF(L229=$AH$2,M229,"-")))</f>
        <v>C</v>
      </c>
      <c r="AI229" t="str">
        <f>IF(H229=$AI$2,I229,IF(J229=$AI$2,K229,IF(L229=$AI$2,M229,"-")))</f>
        <v>-</v>
      </c>
      <c r="AJ229" t="str">
        <f>IF(H229=$AJ$2,I229,IF(J229=$AJ$2,K229,IF(L229=$AJ$2,M229,"-")))</f>
        <v>-</v>
      </c>
      <c r="AK229" t="str">
        <f>IF(H229=$AK$2,I229,IF(J229=$AK$2,K229,IF(L229=$AK$2,M229,"-")))</f>
        <v>-</v>
      </c>
      <c r="AL229" t="str">
        <f>IF(H229=$AL$2,I229,IF(J229=$AL$2,K229,IF(L229=$AL$2,M229,"-")))</f>
        <v>-</v>
      </c>
      <c r="AM229" t="str">
        <f>IF(H229=$AM$2,I229,IF(J229=$AM$2,K229,IF(L229=$AM$2,M229,"-")))</f>
        <v>-</v>
      </c>
      <c r="AN229" s="14">
        <f>COUNTIF(Z229:AM229,$AN$2)</f>
        <v>0</v>
      </c>
      <c r="AO229" s="14">
        <f>COUNTIF(Z229:AM229,$AO$2)</f>
        <v>0</v>
      </c>
      <c r="AP229" s="14">
        <f>COUNTIF(Z229:AM229,$AP$2)</f>
        <v>0</v>
      </c>
      <c r="AQ229" s="14">
        <f>COUNTIF(Z229:AM229,$AQ$2)</f>
        <v>2</v>
      </c>
      <c r="AR229" s="14">
        <f>COUNTIF(Z229:AM229,$AR$2)</f>
        <v>1</v>
      </c>
      <c r="AS229" s="14">
        <f>COUNTIF(Z229:AM229,$AS$2)</f>
        <v>0</v>
      </c>
      <c r="AT229" s="14">
        <f t="shared" si="41"/>
        <v>3</v>
      </c>
      <c r="AU229" t="str">
        <f t="shared" si="40"/>
        <v>Pass</v>
      </c>
    </row>
    <row r="230" spans="1:47" x14ac:dyDescent="0.25">
      <c r="A230" t="s">
        <v>439</v>
      </c>
      <c r="B230" t="s">
        <v>32</v>
      </c>
      <c r="C230" t="s">
        <v>20</v>
      </c>
      <c r="D230" s="4">
        <v>3941595</v>
      </c>
      <c r="E230" s="3" t="s">
        <v>431</v>
      </c>
      <c r="F230" s="3" t="s">
        <v>440</v>
      </c>
      <c r="G230" s="3" t="s">
        <v>441</v>
      </c>
      <c r="H230" s="3" t="str">
        <f t="shared" si="34"/>
        <v>18T</v>
      </c>
      <c r="I230" s="7" t="str">
        <f t="shared" si="35"/>
        <v>+</v>
      </c>
      <c r="J230" s="3" t="str">
        <f t="shared" si="36"/>
        <v>46T</v>
      </c>
      <c r="K230" s="4" t="str">
        <f t="shared" si="37"/>
        <v>+</v>
      </c>
      <c r="L230" s="3" t="str">
        <f t="shared" si="38"/>
        <v>72T</v>
      </c>
      <c r="M230" s="8" t="str">
        <f t="shared" si="39"/>
        <v>+</v>
      </c>
      <c r="N230" t="s">
        <v>21</v>
      </c>
      <c r="O230">
        <v>0</v>
      </c>
      <c r="P230" t="s">
        <v>22</v>
      </c>
      <c r="Q230" s="5" t="s">
        <v>25</v>
      </c>
      <c r="R230">
        <v>0</v>
      </c>
      <c r="U230" t="s">
        <v>434</v>
      </c>
      <c r="V230">
        <v>0</v>
      </c>
      <c r="W230">
        <v>1</v>
      </c>
      <c r="X230">
        <v>4145</v>
      </c>
      <c r="Y230" s="20" t="s">
        <v>691</v>
      </c>
      <c r="Z230" t="str">
        <f>IF(H230=$Z$2,I230,IF(J230=$Z$2,K230,IF(L230=$Z$2,M230,"-")))</f>
        <v>+</v>
      </c>
      <c r="AA230" t="str">
        <f>IF(H230=$AA$2,I230,IF(J230=$AA$2,K230,IF(L230=$AA$2,M230,"-")))</f>
        <v>-</v>
      </c>
      <c r="AB230" t="str">
        <f>IF(H230=$AB$2,I230,IF(J230=$AB$2,K230,IF(L230=$AB$2,M230,"-")))</f>
        <v>-</v>
      </c>
      <c r="AC230" t="str">
        <f>IF(H230=$AC$2,I230,IF(J230=$AC$2,K230,IF(L230=$AC$2,M230,"-")))</f>
        <v>-</v>
      </c>
      <c r="AD230" t="str">
        <f>IF(H230=$AD$2,I230,IF(J230=$AD$2,K230,IF(L230=$AD$2,M230,"-")))</f>
        <v>-</v>
      </c>
      <c r="AE230" t="str">
        <f>IF(H230=$AE$2,I230,IF(J230=$AE$2,K230,IF(L230=$AE$2,M230,"-")))</f>
        <v>-</v>
      </c>
      <c r="AF230" t="str">
        <f>IF(H230=$AF$2,I230,IF(J230=$AF$2,K230,IF(L230=$AF$2,M230,"-")))</f>
        <v>-</v>
      </c>
      <c r="AG230" t="str">
        <f>IF(H230=$AG$2,I230,IF(J230=$AG$2,K230,IF(L230=$AG$2,M230,"-")))</f>
        <v>+</v>
      </c>
      <c r="AH230" t="str">
        <f>IF(H230=$AH$2,I230,IF(J230=$AH$2,K230,IF(L230=$AH$2,M230,"-")))</f>
        <v>-</v>
      </c>
      <c r="AI230" t="str">
        <f>IF(H230=$AI$2,I230,IF(J230=$AI$2,K230,IF(L230=$AI$2,M230,"-")))</f>
        <v>-</v>
      </c>
      <c r="AJ230" t="str">
        <f>IF(H230=$AJ$2,I230,IF(J230=$AJ$2,K230,IF(L230=$AJ$2,M230,"-")))</f>
        <v>-</v>
      </c>
      <c r="AK230" t="str">
        <f>IF(H230=$AK$2,I230,IF(J230=$AK$2,K230,IF(L230=$AK$2,M230,"-")))</f>
        <v>-</v>
      </c>
      <c r="AL230" t="str">
        <f>IF(H230=$AL$2,I230,IF(J230=$AL$2,K230,IF(L230=$AL$2,M230,"-")))</f>
        <v>+</v>
      </c>
      <c r="AM230" t="str">
        <f>IF(H230=$AM$2,I230,IF(J230=$AM$2,K230,IF(L230=$AM$2,M230,"-")))</f>
        <v>-</v>
      </c>
      <c r="AN230" s="14">
        <f>COUNTIF(Z230:AM230,$AN$2)</f>
        <v>3</v>
      </c>
      <c r="AO230" s="14">
        <f>COUNTIF(Z230:AM230,$AO$2)</f>
        <v>0</v>
      </c>
      <c r="AP230" s="14">
        <f>COUNTIF(Z230:AM230,$AP$2)</f>
        <v>0</v>
      </c>
      <c r="AQ230" s="14">
        <f>COUNTIF(Z230:AM230,$AQ$2)</f>
        <v>0</v>
      </c>
      <c r="AR230" s="14">
        <f>COUNTIF(Z230:AM230,$AR$2)</f>
        <v>0</v>
      </c>
      <c r="AS230" s="14">
        <f>COUNTIF(Z230:AM230,$AS$2)</f>
        <v>0</v>
      </c>
      <c r="AT230" s="14">
        <f t="shared" si="41"/>
        <v>0</v>
      </c>
      <c r="AU230" t="str">
        <f t="shared" si="40"/>
        <v>ab</v>
      </c>
    </row>
    <row r="231" spans="1:47" x14ac:dyDescent="0.25">
      <c r="A231" t="s">
        <v>442</v>
      </c>
      <c r="B231" t="s">
        <v>32</v>
      </c>
      <c r="C231" t="s">
        <v>20</v>
      </c>
      <c r="D231">
        <v>3941609</v>
      </c>
      <c r="E231" t="s">
        <v>413</v>
      </c>
      <c r="F231" t="s">
        <v>61</v>
      </c>
      <c r="G231" t="s">
        <v>189</v>
      </c>
      <c r="H231" s="3" t="str">
        <f t="shared" si="34"/>
        <v>23T</v>
      </c>
      <c r="I231" s="7" t="str">
        <f t="shared" si="35"/>
        <v>F</v>
      </c>
      <c r="J231" s="3" t="str">
        <f t="shared" si="36"/>
        <v>46T</v>
      </c>
      <c r="K231" s="4" t="str">
        <f t="shared" si="37"/>
        <v>A</v>
      </c>
      <c r="L231" s="3" t="str">
        <f t="shared" si="38"/>
        <v>58T</v>
      </c>
      <c r="M231" s="8" t="str">
        <f t="shared" si="39"/>
        <v>C</v>
      </c>
      <c r="N231" t="s">
        <v>443</v>
      </c>
      <c r="O231">
        <v>2</v>
      </c>
      <c r="P231" t="s">
        <v>34</v>
      </c>
      <c r="Q231" t="s">
        <v>25</v>
      </c>
      <c r="R231">
        <v>0.35070000000000001</v>
      </c>
      <c r="U231" t="s">
        <v>44</v>
      </c>
      <c r="V231">
        <v>36</v>
      </c>
      <c r="W231">
        <v>1</v>
      </c>
      <c r="X231">
        <v>4145</v>
      </c>
      <c r="Y231" s="20" t="s">
        <v>691</v>
      </c>
      <c r="Z231" t="str">
        <f>IF(H231=$Z$2,I231,IF(J231=$Z$2,K231,IF(L231=$Z$2,M231,"-")))</f>
        <v>-</v>
      </c>
      <c r="AA231" t="str">
        <f>IF(H231=$AA$2,I231,IF(J231=$AA$2,K231,IF(L231=$AA$2,M231,"-")))</f>
        <v>-</v>
      </c>
      <c r="AB231" t="str">
        <f>IF(H231=$AB$2,I231,IF(J231=$AB$2,K231,IF(L231=$AB$2,M231,"-")))</f>
        <v>-</v>
      </c>
      <c r="AC231" t="str">
        <f>IF(H231=$AC$2,I231,IF(J231=$AC$2,K231,IF(L231=$AC$2,M231,"-")))</f>
        <v>F</v>
      </c>
      <c r="AD231" t="str">
        <f>IF(H231=$AD$2,I231,IF(J231=$AD$2,K231,IF(L231=$AD$2,M231,"-")))</f>
        <v>-</v>
      </c>
      <c r="AE231" t="str">
        <f>IF(H231=$AE$2,I231,IF(J231=$AE$2,K231,IF(L231=$AE$2,M231,"-")))</f>
        <v>-</v>
      </c>
      <c r="AF231" t="str">
        <f>IF(H231=$AF$2,I231,IF(J231=$AF$2,K231,IF(L231=$AF$2,M231,"-")))</f>
        <v>-</v>
      </c>
      <c r="AG231" t="str">
        <f>IF(H231=$AG$2,I231,IF(J231=$AG$2,K231,IF(L231=$AG$2,M231,"-")))</f>
        <v>A</v>
      </c>
      <c r="AH231" t="str">
        <f>IF(H231=$AH$2,I231,IF(J231=$AH$2,K231,IF(L231=$AH$2,M231,"-")))</f>
        <v>-</v>
      </c>
      <c r="AI231" t="str">
        <f>IF(H231=$AI$2,I231,IF(J231=$AI$2,K231,IF(L231=$AI$2,M231,"-")))</f>
        <v>-</v>
      </c>
      <c r="AJ231" t="str">
        <f>IF(H231=$AJ$2,I231,IF(J231=$AJ$2,K231,IF(L231=$AJ$2,M231,"-")))</f>
        <v>-</v>
      </c>
      <c r="AK231" t="str">
        <f>IF(H231=$AK$2,I231,IF(J231=$AK$2,K231,IF(L231=$AK$2,M231,"-")))</f>
        <v>C</v>
      </c>
      <c r="AL231" t="str">
        <f>IF(H231=$AL$2,I231,IF(J231=$AL$2,K231,IF(L231=$AL$2,M231,"-")))</f>
        <v>-</v>
      </c>
      <c r="AM231" t="str">
        <f>IF(H231=$AM$2,I231,IF(J231=$AM$2,K231,IF(L231=$AM$2,M231,"-")))</f>
        <v>-</v>
      </c>
      <c r="AN231" s="14">
        <f>COUNTIF(Z231:AM231,$AN$2)</f>
        <v>0</v>
      </c>
      <c r="AO231" s="14">
        <f>COUNTIF(Z231:AM231,$AO$2)</f>
        <v>1</v>
      </c>
      <c r="AP231" s="14">
        <f>COUNTIF(Z231:AM231,$AP$2)</f>
        <v>0</v>
      </c>
      <c r="AQ231" s="14">
        <f>COUNTIF(Z231:AM231,$AQ$2)</f>
        <v>1</v>
      </c>
      <c r="AR231" s="14">
        <f>COUNTIF(Z231:AM231,$AR$2)</f>
        <v>0</v>
      </c>
      <c r="AS231" s="14">
        <f>COUNTIF(Z231:AM231,$AS$2)</f>
        <v>1</v>
      </c>
      <c r="AT231" s="14">
        <f t="shared" si="41"/>
        <v>2</v>
      </c>
      <c r="AU231" t="str">
        <f t="shared" si="40"/>
        <v>Fail</v>
      </c>
    </row>
    <row r="232" spans="1:47" x14ac:dyDescent="0.25">
      <c r="A232" t="s">
        <v>444</v>
      </c>
      <c r="B232" t="s">
        <v>32</v>
      </c>
      <c r="C232" t="s">
        <v>20</v>
      </c>
      <c r="D232">
        <v>3941617</v>
      </c>
      <c r="E232" t="s">
        <v>88</v>
      </c>
      <c r="F232" t="s">
        <v>61</v>
      </c>
      <c r="G232" t="s">
        <v>158</v>
      </c>
      <c r="H232" s="3" t="str">
        <f t="shared" si="34"/>
        <v>25T</v>
      </c>
      <c r="I232" s="7" t="str">
        <f t="shared" si="35"/>
        <v>B</v>
      </c>
      <c r="J232" s="3" t="str">
        <f t="shared" si="36"/>
        <v>46T</v>
      </c>
      <c r="K232" s="4" t="str">
        <f t="shared" si="37"/>
        <v>A</v>
      </c>
      <c r="L232" s="3" t="str">
        <f t="shared" si="38"/>
        <v>72T</v>
      </c>
      <c r="M232" s="8" t="str">
        <f t="shared" si="39"/>
        <v>A</v>
      </c>
      <c r="N232" t="s">
        <v>23</v>
      </c>
      <c r="O232">
        <v>3</v>
      </c>
      <c r="P232" t="s">
        <v>24</v>
      </c>
      <c r="Q232" t="s">
        <v>25</v>
      </c>
      <c r="R232">
        <v>1.3692</v>
      </c>
      <c r="S232">
        <v>150</v>
      </c>
      <c r="T232">
        <v>7562</v>
      </c>
      <c r="U232" t="s">
        <v>44</v>
      </c>
      <c r="V232">
        <v>36</v>
      </c>
      <c r="W232">
        <v>1</v>
      </c>
      <c r="X232">
        <v>4145</v>
      </c>
      <c r="Y232" s="20" t="s">
        <v>691</v>
      </c>
      <c r="Z232" t="str">
        <f>IF(H232=$Z$2,I232,IF(J232=$Z$2,K232,IF(L232=$Z$2,M232,"-")))</f>
        <v>-</v>
      </c>
      <c r="AA232" t="str">
        <f>IF(H232=$AA$2,I232,IF(J232=$AA$2,K232,IF(L232=$AA$2,M232,"-")))</f>
        <v>-</v>
      </c>
      <c r="AB232" t="str">
        <f>IF(H232=$AB$2,I232,IF(J232=$AB$2,K232,IF(L232=$AB$2,M232,"-")))</f>
        <v>-</v>
      </c>
      <c r="AC232" t="str">
        <f>IF(H232=$AC$2,I232,IF(J232=$AC$2,K232,IF(L232=$AC$2,M232,"-")))</f>
        <v>-</v>
      </c>
      <c r="AD232" t="str">
        <f>IF(H232=$AD$2,I232,IF(J232=$AD$2,K232,IF(L232=$AD$2,M232,"-")))</f>
        <v>-</v>
      </c>
      <c r="AE232" t="str">
        <f>IF(H232=$AE$2,I232,IF(J232=$AE$2,K232,IF(L232=$AE$2,M232,"-")))</f>
        <v>B</v>
      </c>
      <c r="AF232" t="str">
        <f>IF(H232=$AF$2,I232,IF(J232=$AF$2,K232,IF(L232=$AF$2,M232,"-")))</f>
        <v>-</v>
      </c>
      <c r="AG232" t="str">
        <f>IF(H232=$AG$2,I232,IF(J232=$AG$2,K232,IF(L232=$AG$2,M232,"-")))</f>
        <v>A</v>
      </c>
      <c r="AH232" t="str">
        <f>IF(H232=$AH$2,I232,IF(J232=$AH$2,K232,IF(L232=$AH$2,M232,"-")))</f>
        <v>-</v>
      </c>
      <c r="AI232" t="str">
        <f>IF(H232=$AI$2,I232,IF(J232=$AI$2,K232,IF(L232=$AI$2,M232,"-")))</f>
        <v>-</v>
      </c>
      <c r="AJ232" t="str">
        <f>IF(H232=$AJ$2,I232,IF(J232=$AJ$2,K232,IF(L232=$AJ$2,M232,"-")))</f>
        <v>-</v>
      </c>
      <c r="AK232" t="str">
        <f>IF(H232=$AK$2,I232,IF(J232=$AK$2,K232,IF(L232=$AK$2,M232,"-")))</f>
        <v>-</v>
      </c>
      <c r="AL232" t="str">
        <f>IF(H232=$AL$2,I232,IF(J232=$AL$2,K232,IF(L232=$AL$2,M232,"-")))</f>
        <v>A</v>
      </c>
      <c r="AM232" t="str">
        <f>IF(H232=$AM$2,I232,IF(J232=$AM$2,K232,IF(L232=$AM$2,M232,"-")))</f>
        <v>-</v>
      </c>
      <c r="AN232" s="14">
        <f>COUNTIF(Z232:AM232,$AN$2)</f>
        <v>0</v>
      </c>
      <c r="AO232" s="14">
        <f>COUNTIF(Z232:AM232,$AO$2)</f>
        <v>2</v>
      </c>
      <c r="AP232" s="14">
        <f>COUNTIF(Z232:AM232,$AP$2)</f>
        <v>1</v>
      </c>
      <c r="AQ232" s="14">
        <f>COUNTIF(Z232:AM232,$AQ$2)</f>
        <v>0</v>
      </c>
      <c r="AR232" s="14">
        <f>COUNTIF(Z232:AM232,$AR$2)</f>
        <v>0</v>
      </c>
      <c r="AS232" s="14">
        <f>COUNTIF(Z232:AM232,$AS$2)</f>
        <v>0</v>
      </c>
      <c r="AT232" s="14">
        <f t="shared" si="41"/>
        <v>3</v>
      </c>
      <c r="AU232" t="str">
        <f t="shared" si="40"/>
        <v>Pass</v>
      </c>
    </row>
    <row r="233" spans="1:47" x14ac:dyDescent="0.25">
      <c r="A233" t="s">
        <v>445</v>
      </c>
      <c r="B233" t="s">
        <v>32</v>
      </c>
      <c r="C233" t="s">
        <v>20</v>
      </c>
      <c r="D233">
        <v>3941625</v>
      </c>
      <c r="E233" t="s">
        <v>88</v>
      </c>
      <c r="F233" t="s">
        <v>61</v>
      </c>
      <c r="G233" t="s">
        <v>158</v>
      </c>
      <c r="H233" s="3" t="str">
        <f t="shared" si="34"/>
        <v>25T</v>
      </c>
      <c r="I233" s="7" t="str">
        <f t="shared" si="35"/>
        <v>B</v>
      </c>
      <c r="J233" s="3" t="str">
        <f t="shared" si="36"/>
        <v>46T</v>
      </c>
      <c r="K233" s="4" t="str">
        <f t="shared" si="37"/>
        <v>A</v>
      </c>
      <c r="L233" s="3" t="str">
        <f t="shared" si="38"/>
        <v>72T</v>
      </c>
      <c r="M233" s="8" t="str">
        <f t="shared" si="39"/>
        <v>A</v>
      </c>
      <c r="N233" t="s">
        <v>23</v>
      </c>
      <c r="O233">
        <v>3</v>
      </c>
      <c r="P233" t="s">
        <v>24</v>
      </c>
      <c r="Q233" t="s">
        <v>25</v>
      </c>
      <c r="R233">
        <v>1.4572000000000001</v>
      </c>
      <c r="S233">
        <v>113</v>
      </c>
      <c r="T233">
        <v>5876</v>
      </c>
      <c r="U233" t="s">
        <v>111</v>
      </c>
      <c r="V233">
        <v>40</v>
      </c>
      <c r="W233">
        <v>1</v>
      </c>
      <c r="X233">
        <v>4145</v>
      </c>
      <c r="Y233" s="20" t="s">
        <v>691</v>
      </c>
      <c r="Z233" t="str">
        <f>IF(H233=$Z$2,I233,IF(J233=$Z$2,K233,IF(L233=$Z$2,M233,"-")))</f>
        <v>-</v>
      </c>
      <c r="AA233" t="str">
        <f>IF(H233=$AA$2,I233,IF(J233=$AA$2,K233,IF(L233=$AA$2,M233,"-")))</f>
        <v>-</v>
      </c>
      <c r="AB233" t="str">
        <f>IF(H233=$AB$2,I233,IF(J233=$AB$2,K233,IF(L233=$AB$2,M233,"-")))</f>
        <v>-</v>
      </c>
      <c r="AC233" t="str">
        <f>IF(H233=$AC$2,I233,IF(J233=$AC$2,K233,IF(L233=$AC$2,M233,"-")))</f>
        <v>-</v>
      </c>
      <c r="AD233" t="str">
        <f>IF(H233=$AD$2,I233,IF(J233=$AD$2,K233,IF(L233=$AD$2,M233,"-")))</f>
        <v>-</v>
      </c>
      <c r="AE233" t="str">
        <f>IF(H233=$AE$2,I233,IF(J233=$AE$2,K233,IF(L233=$AE$2,M233,"-")))</f>
        <v>B</v>
      </c>
      <c r="AF233" t="str">
        <f>IF(H233=$AF$2,I233,IF(J233=$AF$2,K233,IF(L233=$AF$2,M233,"-")))</f>
        <v>-</v>
      </c>
      <c r="AG233" t="str">
        <f>IF(H233=$AG$2,I233,IF(J233=$AG$2,K233,IF(L233=$AG$2,M233,"-")))</f>
        <v>A</v>
      </c>
      <c r="AH233" t="str">
        <f>IF(H233=$AH$2,I233,IF(J233=$AH$2,K233,IF(L233=$AH$2,M233,"-")))</f>
        <v>-</v>
      </c>
      <c r="AI233" t="str">
        <f>IF(H233=$AI$2,I233,IF(J233=$AI$2,K233,IF(L233=$AI$2,M233,"-")))</f>
        <v>-</v>
      </c>
      <c r="AJ233" t="str">
        <f>IF(H233=$AJ$2,I233,IF(J233=$AJ$2,K233,IF(L233=$AJ$2,M233,"-")))</f>
        <v>-</v>
      </c>
      <c r="AK233" t="str">
        <f>IF(H233=$AK$2,I233,IF(J233=$AK$2,K233,IF(L233=$AK$2,M233,"-")))</f>
        <v>-</v>
      </c>
      <c r="AL233" t="str">
        <f>IF(H233=$AL$2,I233,IF(J233=$AL$2,K233,IF(L233=$AL$2,M233,"-")))</f>
        <v>A</v>
      </c>
      <c r="AM233" t="str">
        <f>IF(H233=$AM$2,I233,IF(J233=$AM$2,K233,IF(L233=$AM$2,M233,"-")))</f>
        <v>-</v>
      </c>
      <c r="AN233" s="14">
        <f>COUNTIF(Z233:AM233,$AN$2)</f>
        <v>0</v>
      </c>
      <c r="AO233" s="14">
        <f>COUNTIF(Z233:AM233,$AO$2)</f>
        <v>2</v>
      </c>
      <c r="AP233" s="14">
        <f>COUNTIF(Z233:AM233,$AP$2)</f>
        <v>1</v>
      </c>
      <c r="AQ233" s="14">
        <f>COUNTIF(Z233:AM233,$AQ$2)</f>
        <v>0</v>
      </c>
      <c r="AR233" s="14">
        <f>COUNTIF(Z233:AM233,$AR$2)</f>
        <v>0</v>
      </c>
      <c r="AS233" s="14">
        <f>COUNTIF(Z233:AM233,$AS$2)</f>
        <v>0</v>
      </c>
      <c r="AT233" s="14">
        <f t="shared" si="41"/>
        <v>3</v>
      </c>
      <c r="AU233" t="str">
        <f t="shared" si="40"/>
        <v>Pass</v>
      </c>
    </row>
    <row r="234" spans="1:47" x14ac:dyDescent="0.25">
      <c r="A234" t="s">
        <v>446</v>
      </c>
      <c r="B234" t="s">
        <v>32</v>
      </c>
      <c r="C234" t="s">
        <v>20</v>
      </c>
      <c r="D234">
        <v>3941652</v>
      </c>
      <c r="E234" t="s">
        <v>438</v>
      </c>
      <c r="F234" t="s">
        <v>152</v>
      </c>
      <c r="G234" t="s">
        <v>109</v>
      </c>
      <c r="H234" s="3" t="str">
        <f t="shared" si="34"/>
        <v>18T</v>
      </c>
      <c r="I234" s="7" t="str">
        <f t="shared" si="35"/>
        <v>S</v>
      </c>
      <c r="J234" s="3" t="str">
        <f t="shared" si="36"/>
        <v>46T</v>
      </c>
      <c r="K234" s="4" t="str">
        <f t="shared" si="37"/>
        <v>A</v>
      </c>
      <c r="L234" s="3" t="str">
        <f t="shared" si="38"/>
        <v>72T</v>
      </c>
      <c r="M234" s="8" t="str">
        <f t="shared" si="39"/>
        <v>C</v>
      </c>
      <c r="N234" t="s">
        <v>150</v>
      </c>
      <c r="O234">
        <v>3</v>
      </c>
      <c r="P234" t="s">
        <v>24</v>
      </c>
      <c r="Q234" t="s">
        <v>25</v>
      </c>
      <c r="R234">
        <v>0.37069999999999997</v>
      </c>
      <c r="S234">
        <v>924</v>
      </c>
      <c r="T234">
        <v>38975</v>
      </c>
      <c r="U234" t="s">
        <v>44</v>
      </c>
      <c r="V234">
        <v>34</v>
      </c>
      <c r="W234">
        <v>1</v>
      </c>
      <c r="X234">
        <v>4145</v>
      </c>
      <c r="Y234" s="20" t="s">
        <v>691</v>
      </c>
      <c r="Z234" t="str">
        <f>IF(H234=$Z$2,I234,IF(J234=$Z$2,K234,IF(L234=$Z$2,M234,"-")))</f>
        <v>S</v>
      </c>
      <c r="AA234" t="str">
        <f>IF(H234=$AA$2,I234,IF(J234=$AA$2,K234,IF(L234=$AA$2,M234,"-")))</f>
        <v>-</v>
      </c>
      <c r="AB234" t="str">
        <f>IF(H234=$AB$2,I234,IF(J234=$AB$2,K234,IF(L234=$AB$2,M234,"-")))</f>
        <v>-</v>
      </c>
      <c r="AC234" t="str">
        <f>IF(H234=$AC$2,I234,IF(J234=$AC$2,K234,IF(L234=$AC$2,M234,"-")))</f>
        <v>-</v>
      </c>
      <c r="AD234" t="str">
        <f>IF(H234=$AD$2,I234,IF(J234=$AD$2,K234,IF(L234=$AD$2,M234,"-")))</f>
        <v>-</v>
      </c>
      <c r="AE234" t="str">
        <f>IF(H234=$AE$2,I234,IF(J234=$AE$2,K234,IF(L234=$AE$2,M234,"-")))</f>
        <v>-</v>
      </c>
      <c r="AF234" t="str">
        <f>IF(H234=$AF$2,I234,IF(J234=$AF$2,K234,IF(L234=$AF$2,M234,"-")))</f>
        <v>-</v>
      </c>
      <c r="AG234" t="str">
        <f>IF(H234=$AG$2,I234,IF(J234=$AG$2,K234,IF(L234=$AG$2,M234,"-")))</f>
        <v>A</v>
      </c>
      <c r="AH234" t="str">
        <f>IF(H234=$AH$2,I234,IF(J234=$AH$2,K234,IF(L234=$AH$2,M234,"-")))</f>
        <v>-</v>
      </c>
      <c r="AI234" t="str">
        <f>IF(H234=$AI$2,I234,IF(J234=$AI$2,K234,IF(L234=$AI$2,M234,"-")))</f>
        <v>-</v>
      </c>
      <c r="AJ234" t="str">
        <f>IF(H234=$AJ$2,I234,IF(J234=$AJ$2,K234,IF(L234=$AJ$2,M234,"-")))</f>
        <v>-</v>
      </c>
      <c r="AK234" t="str">
        <f>IF(H234=$AK$2,I234,IF(J234=$AK$2,K234,IF(L234=$AK$2,M234,"-")))</f>
        <v>-</v>
      </c>
      <c r="AL234" t="str">
        <f>IF(H234=$AL$2,I234,IF(J234=$AL$2,K234,IF(L234=$AL$2,M234,"-")))</f>
        <v>C</v>
      </c>
      <c r="AM234" t="str">
        <f>IF(H234=$AM$2,I234,IF(J234=$AM$2,K234,IF(L234=$AM$2,M234,"-")))</f>
        <v>-</v>
      </c>
      <c r="AN234" s="14">
        <f>COUNTIF(Z234:AM234,$AN$2)</f>
        <v>0</v>
      </c>
      <c r="AO234" s="14">
        <f>COUNTIF(Z234:AM234,$AO$2)</f>
        <v>1</v>
      </c>
      <c r="AP234" s="14">
        <f>COUNTIF(Z234:AM234,$AP$2)</f>
        <v>0</v>
      </c>
      <c r="AQ234" s="14">
        <f>COUNTIF(Z234:AM234,$AQ$2)</f>
        <v>1</v>
      </c>
      <c r="AR234" s="14">
        <f>COUNTIF(Z234:AM234,$AR$2)</f>
        <v>1</v>
      </c>
      <c r="AS234" s="14">
        <f>COUNTIF(Z234:AM234,$AS$2)</f>
        <v>0</v>
      </c>
      <c r="AT234" s="14">
        <f t="shared" si="41"/>
        <v>3</v>
      </c>
      <c r="AU234" t="str">
        <f t="shared" si="40"/>
        <v>Pass</v>
      </c>
    </row>
    <row r="235" spans="1:47" x14ac:dyDescent="0.25">
      <c r="A235" t="s">
        <v>447</v>
      </c>
      <c r="B235" t="s">
        <v>32</v>
      </c>
      <c r="C235" t="s">
        <v>20</v>
      </c>
      <c r="D235">
        <v>3941668</v>
      </c>
      <c r="E235" t="s">
        <v>88</v>
      </c>
      <c r="F235" t="s">
        <v>61</v>
      </c>
      <c r="G235" t="s">
        <v>96</v>
      </c>
      <c r="H235" s="3" t="str">
        <f t="shared" si="34"/>
        <v>25T</v>
      </c>
      <c r="I235" s="7" t="str">
        <f t="shared" si="35"/>
        <v>B</v>
      </c>
      <c r="J235" s="3" t="str">
        <f t="shared" si="36"/>
        <v>46T</v>
      </c>
      <c r="K235" s="4" t="str">
        <f t="shared" si="37"/>
        <v>A</v>
      </c>
      <c r="L235" s="3" t="str">
        <f t="shared" si="38"/>
        <v>72T</v>
      </c>
      <c r="M235" s="8" t="str">
        <f t="shared" si="39"/>
        <v>B</v>
      </c>
      <c r="N235" t="s">
        <v>63</v>
      </c>
      <c r="O235">
        <v>3</v>
      </c>
      <c r="P235" t="s">
        <v>24</v>
      </c>
      <c r="Q235" t="s">
        <v>25</v>
      </c>
      <c r="R235">
        <v>1.2653000000000001</v>
      </c>
      <c r="S235">
        <v>213</v>
      </c>
      <c r="T235">
        <v>9946</v>
      </c>
      <c r="U235" t="s">
        <v>44</v>
      </c>
      <c r="V235">
        <v>44</v>
      </c>
      <c r="W235">
        <v>1</v>
      </c>
      <c r="X235">
        <v>4145</v>
      </c>
      <c r="Y235" s="20" t="s">
        <v>691</v>
      </c>
      <c r="Z235" t="str">
        <f>IF(H235=$Z$2,I235,IF(J235=$Z$2,K235,IF(L235=$Z$2,M235,"-")))</f>
        <v>-</v>
      </c>
      <c r="AA235" t="str">
        <f>IF(H235=$AA$2,I235,IF(J235=$AA$2,K235,IF(L235=$AA$2,M235,"-")))</f>
        <v>-</v>
      </c>
      <c r="AB235" t="str">
        <f>IF(H235=$AB$2,I235,IF(J235=$AB$2,K235,IF(L235=$AB$2,M235,"-")))</f>
        <v>-</v>
      </c>
      <c r="AC235" t="str">
        <f>IF(H235=$AC$2,I235,IF(J235=$AC$2,K235,IF(L235=$AC$2,M235,"-")))</f>
        <v>-</v>
      </c>
      <c r="AD235" t="str">
        <f>IF(H235=$AD$2,I235,IF(J235=$AD$2,K235,IF(L235=$AD$2,M235,"-")))</f>
        <v>-</v>
      </c>
      <c r="AE235" t="str">
        <f>IF(H235=$AE$2,I235,IF(J235=$AE$2,K235,IF(L235=$AE$2,M235,"-")))</f>
        <v>B</v>
      </c>
      <c r="AF235" t="str">
        <f>IF(H235=$AF$2,I235,IF(J235=$AF$2,K235,IF(L235=$AF$2,M235,"-")))</f>
        <v>-</v>
      </c>
      <c r="AG235" t="str">
        <f>IF(H235=$AG$2,I235,IF(J235=$AG$2,K235,IF(L235=$AG$2,M235,"-")))</f>
        <v>A</v>
      </c>
      <c r="AH235" t="str">
        <f>IF(H235=$AH$2,I235,IF(J235=$AH$2,K235,IF(L235=$AH$2,M235,"-")))</f>
        <v>-</v>
      </c>
      <c r="AI235" t="str">
        <f>IF(H235=$AI$2,I235,IF(J235=$AI$2,K235,IF(L235=$AI$2,M235,"-")))</f>
        <v>-</v>
      </c>
      <c r="AJ235" t="str">
        <f>IF(H235=$AJ$2,I235,IF(J235=$AJ$2,K235,IF(L235=$AJ$2,M235,"-")))</f>
        <v>-</v>
      </c>
      <c r="AK235" t="str">
        <f>IF(H235=$AK$2,I235,IF(J235=$AK$2,K235,IF(L235=$AK$2,M235,"-")))</f>
        <v>-</v>
      </c>
      <c r="AL235" t="str">
        <f>IF(H235=$AL$2,I235,IF(J235=$AL$2,K235,IF(L235=$AL$2,M235,"-")))</f>
        <v>B</v>
      </c>
      <c r="AM235" t="str">
        <f>IF(H235=$AM$2,I235,IF(J235=$AM$2,K235,IF(L235=$AM$2,M235,"-")))</f>
        <v>-</v>
      </c>
      <c r="AN235" s="14">
        <f>COUNTIF(Z235:AM235,$AN$2)</f>
        <v>0</v>
      </c>
      <c r="AO235" s="14">
        <f>COUNTIF(Z235:AM235,$AO$2)</f>
        <v>1</v>
      </c>
      <c r="AP235" s="14">
        <f>COUNTIF(Z235:AM235,$AP$2)</f>
        <v>2</v>
      </c>
      <c r="AQ235" s="14">
        <f>COUNTIF(Z235:AM235,$AQ$2)</f>
        <v>0</v>
      </c>
      <c r="AR235" s="14">
        <f>COUNTIF(Z235:AM235,$AR$2)</f>
        <v>0</v>
      </c>
      <c r="AS235" s="14">
        <f>COUNTIF(Z235:AM235,$AS$2)</f>
        <v>0</v>
      </c>
      <c r="AT235" s="14">
        <f t="shared" si="41"/>
        <v>3</v>
      </c>
      <c r="AU235" t="str">
        <f t="shared" si="40"/>
        <v>Pass</v>
      </c>
    </row>
    <row r="236" spans="1:47" x14ac:dyDescent="0.25">
      <c r="A236" t="s">
        <v>448</v>
      </c>
      <c r="B236" t="s">
        <v>32</v>
      </c>
      <c r="C236" t="s">
        <v>20</v>
      </c>
      <c r="D236">
        <v>3941685</v>
      </c>
      <c r="E236" t="s">
        <v>449</v>
      </c>
      <c r="F236" t="s">
        <v>68</v>
      </c>
      <c r="G236" t="s">
        <v>192</v>
      </c>
      <c r="H236" s="3" t="str">
        <f t="shared" si="34"/>
        <v>18T</v>
      </c>
      <c r="I236" s="7" t="str">
        <f t="shared" si="35"/>
        <v>F</v>
      </c>
      <c r="J236" s="3" t="str">
        <f t="shared" si="36"/>
        <v>46T</v>
      </c>
      <c r="K236" s="4" t="str">
        <f t="shared" si="37"/>
        <v>B</v>
      </c>
      <c r="L236" s="3" t="str">
        <f t="shared" si="38"/>
        <v>72T</v>
      </c>
      <c r="M236" s="8" t="str">
        <f t="shared" si="39"/>
        <v>S</v>
      </c>
      <c r="N236" t="s">
        <v>304</v>
      </c>
      <c r="O236">
        <v>2</v>
      </c>
      <c r="P236" t="s">
        <v>34</v>
      </c>
      <c r="Q236" t="s">
        <v>25</v>
      </c>
      <c r="R236">
        <v>-0.45829999999999999</v>
      </c>
      <c r="U236" t="s">
        <v>44</v>
      </c>
      <c r="V236">
        <v>22</v>
      </c>
      <c r="W236">
        <v>1</v>
      </c>
      <c r="X236">
        <v>4145</v>
      </c>
      <c r="Y236" s="20" t="s">
        <v>691</v>
      </c>
      <c r="Z236" t="str">
        <f>IF(H236=$Z$2,I236,IF(J236=$Z$2,K236,IF(L236=$Z$2,M236,"-")))</f>
        <v>F</v>
      </c>
      <c r="AA236" t="str">
        <f>IF(H236=$AA$2,I236,IF(J236=$AA$2,K236,IF(L236=$AA$2,M236,"-")))</f>
        <v>-</v>
      </c>
      <c r="AB236" t="str">
        <f>IF(H236=$AB$2,I236,IF(J236=$AB$2,K236,IF(L236=$AB$2,M236,"-")))</f>
        <v>-</v>
      </c>
      <c r="AC236" t="str">
        <f>IF(H236=$AC$2,I236,IF(J236=$AC$2,K236,IF(L236=$AC$2,M236,"-")))</f>
        <v>-</v>
      </c>
      <c r="AD236" t="str">
        <f>IF(H236=$AD$2,I236,IF(J236=$AD$2,K236,IF(L236=$AD$2,M236,"-")))</f>
        <v>-</v>
      </c>
      <c r="AE236" t="str">
        <f>IF(H236=$AE$2,I236,IF(J236=$AE$2,K236,IF(L236=$AE$2,M236,"-")))</f>
        <v>-</v>
      </c>
      <c r="AF236" t="str">
        <f>IF(H236=$AF$2,I236,IF(J236=$AF$2,K236,IF(L236=$AF$2,M236,"-")))</f>
        <v>-</v>
      </c>
      <c r="AG236" t="str">
        <f>IF(H236=$AG$2,I236,IF(J236=$AG$2,K236,IF(L236=$AG$2,M236,"-")))</f>
        <v>B</v>
      </c>
      <c r="AH236" t="str">
        <f>IF(H236=$AH$2,I236,IF(J236=$AH$2,K236,IF(L236=$AH$2,M236,"-")))</f>
        <v>-</v>
      </c>
      <c r="AI236" t="str">
        <f>IF(H236=$AI$2,I236,IF(J236=$AI$2,K236,IF(L236=$AI$2,M236,"-")))</f>
        <v>-</v>
      </c>
      <c r="AJ236" t="str">
        <f>IF(H236=$AJ$2,I236,IF(J236=$AJ$2,K236,IF(L236=$AJ$2,M236,"-")))</f>
        <v>-</v>
      </c>
      <c r="AK236" t="str">
        <f>IF(H236=$AK$2,I236,IF(J236=$AK$2,K236,IF(L236=$AK$2,M236,"-")))</f>
        <v>-</v>
      </c>
      <c r="AL236" t="str">
        <f>IF(H236=$AL$2,I236,IF(J236=$AL$2,K236,IF(L236=$AL$2,M236,"-")))</f>
        <v>S</v>
      </c>
      <c r="AM236" t="str">
        <f>IF(H236=$AM$2,I236,IF(J236=$AM$2,K236,IF(L236=$AM$2,M236,"-")))</f>
        <v>-</v>
      </c>
      <c r="AN236" s="14">
        <f>COUNTIF(Z236:AM236,$AN$2)</f>
        <v>0</v>
      </c>
      <c r="AO236" s="14">
        <f>COUNTIF(Z236:AM236,$AO$2)</f>
        <v>0</v>
      </c>
      <c r="AP236" s="14">
        <f>COUNTIF(Z236:AM236,$AP$2)</f>
        <v>1</v>
      </c>
      <c r="AQ236" s="14">
        <f>COUNTIF(Z236:AM236,$AQ$2)</f>
        <v>0</v>
      </c>
      <c r="AR236" s="14">
        <f>COUNTIF(Z236:AM236,$AR$2)</f>
        <v>1</v>
      </c>
      <c r="AS236" s="14">
        <f>COUNTIF(Z236:AM236,$AS$2)</f>
        <v>1</v>
      </c>
      <c r="AT236" s="14">
        <f t="shared" si="41"/>
        <v>2</v>
      </c>
      <c r="AU236" t="str">
        <f t="shared" si="40"/>
        <v>Fail</v>
      </c>
    </row>
    <row r="237" spans="1:47" x14ac:dyDescent="0.25">
      <c r="A237" t="s">
        <v>450</v>
      </c>
      <c r="B237" t="s">
        <v>32</v>
      </c>
      <c r="C237" t="s">
        <v>20</v>
      </c>
      <c r="D237">
        <v>3941703</v>
      </c>
      <c r="E237" t="s">
        <v>236</v>
      </c>
      <c r="F237" t="s">
        <v>56</v>
      </c>
      <c r="G237" t="s">
        <v>86</v>
      </c>
      <c r="H237" s="3" t="str">
        <f t="shared" si="34"/>
        <v>23T</v>
      </c>
      <c r="I237" s="7" t="str">
        <f t="shared" si="35"/>
        <v>F</v>
      </c>
      <c r="J237" s="3" t="str">
        <f t="shared" si="36"/>
        <v>46T</v>
      </c>
      <c r="K237" s="4" t="str">
        <f t="shared" si="37"/>
        <v>C</v>
      </c>
      <c r="L237" s="3" t="str">
        <f t="shared" si="38"/>
        <v>51T</v>
      </c>
      <c r="M237" s="8" t="str">
        <f t="shared" si="39"/>
        <v>S</v>
      </c>
      <c r="N237" t="s">
        <v>33</v>
      </c>
      <c r="O237">
        <v>2</v>
      </c>
      <c r="P237" t="s">
        <v>34</v>
      </c>
      <c r="Q237" t="s">
        <v>25</v>
      </c>
      <c r="R237">
        <v>-0.58450000000000002</v>
      </c>
      <c r="U237" t="s">
        <v>44</v>
      </c>
      <c r="V237">
        <v>30</v>
      </c>
      <c r="W237">
        <v>1</v>
      </c>
      <c r="X237">
        <v>4145</v>
      </c>
      <c r="Y237" s="20" t="s">
        <v>691</v>
      </c>
      <c r="Z237" t="str">
        <f>IF(H237=$Z$2,I237,IF(J237=$Z$2,K237,IF(L237=$Z$2,M237,"-")))</f>
        <v>-</v>
      </c>
      <c r="AA237" t="str">
        <f>IF(H237=$AA$2,I237,IF(J237=$AA$2,K237,IF(L237=$AA$2,M237,"-")))</f>
        <v>-</v>
      </c>
      <c r="AB237" t="str">
        <f>IF(H237=$AB$2,I237,IF(J237=$AB$2,K237,IF(L237=$AB$2,M237,"-")))</f>
        <v>-</v>
      </c>
      <c r="AC237" t="str">
        <f>IF(H237=$AC$2,I237,IF(J237=$AC$2,K237,IF(L237=$AC$2,M237,"-")))</f>
        <v>F</v>
      </c>
      <c r="AD237" t="str">
        <f>IF(H237=$AD$2,I237,IF(J237=$AD$2,K237,IF(L237=$AD$2,M237,"-")))</f>
        <v>-</v>
      </c>
      <c r="AE237" t="str">
        <f>IF(H237=$AE$2,I237,IF(J237=$AE$2,K237,IF(L237=$AE$2,M237,"-")))</f>
        <v>-</v>
      </c>
      <c r="AF237" t="str">
        <f>IF(H237=$AF$2,I237,IF(J237=$AF$2,K237,IF(L237=$AF$2,M237,"-")))</f>
        <v>-</v>
      </c>
      <c r="AG237" t="str">
        <f>IF(H237=$AG$2,I237,IF(J237=$AG$2,K237,IF(L237=$AG$2,M237,"-")))</f>
        <v>C</v>
      </c>
      <c r="AH237" t="str">
        <f>IF(H237=$AH$2,I237,IF(J237=$AH$2,K237,IF(L237=$AH$2,M237,"-")))</f>
        <v>S</v>
      </c>
      <c r="AI237" t="str">
        <f>IF(H237=$AI$2,I237,IF(J237=$AI$2,K237,IF(L237=$AI$2,M237,"-")))</f>
        <v>-</v>
      </c>
      <c r="AJ237" t="str">
        <f>IF(H237=$AJ$2,I237,IF(J237=$AJ$2,K237,IF(L237=$AJ$2,M237,"-")))</f>
        <v>-</v>
      </c>
      <c r="AK237" t="str">
        <f>IF(H237=$AK$2,I237,IF(J237=$AK$2,K237,IF(L237=$AK$2,M237,"-")))</f>
        <v>-</v>
      </c>
      <c r="AL237" t="str">
        <f>IF(H237=$AL$2,I237,IF(J237=$AL$2,K237,IF(L237=$AL$2,M237,"-")))</f>
        <v>-</v>
      </c>
      <c r="AM237" t="str">
        <f>IF(H237=$AM$2,I237,IF(J237=$AM$2,K237,IF(L237=$AM$2,M237,"-")))</f>
        <v>-</v>
      </c>
      <c r="AN237" s="14">
        <f>COUNTIF(Z237:AM237,$AN$2)</f>
        <v>0</v>
      </c>
      <c r="AO237" s="14">
        <f>COUNTIF(Z237:AM237,$AO$2)</f>
        <v>0</v>
      </c>
      <c r="AP237" s="14">
        <f>COUNTIF(Z237:AM237,$AP$2)</f>
        <v>0</v>
      </c>
      <c r="AQ237" s="14">
        <f>COUNTIF(Z237:AM237,$AQ$2)</f>
        <v>1</v>
      </c>
      <c r="AR237" s="14">
        <f>COUNTIF(Z237:AM237,$AR$2)</f>
        <v>1</v>
      </c>
      <c r="AS237" s="14">
        <f>COUNTIF(Z237:AM237,$AS$2)</f>
        <v>1</v>
      </c>
      <c r="AT237" s="14">
        <f t="shared" si="41"/>
        <v>2</v>
      </c>
      <c r="AU237" t="str">
        <f t="shared" si="40"/>
        <v>Fail</v>
      </c>
    </row>
    <row r="238" spans="1:47" x14ac:dyDescent="0.25">
      <c r="A238" t="s">
        <v>451</v>
      </c>
      <c r="B238" t="s">
        <v>32</v>
      </c>
      <c r="C238" t="s">
        <v>20</v>
      </c>
      <c r="D238">
        <v>3941706</v>
      </c>
      <c r="E238" t="s">
        <v>88</v>
      </c>
      <c r="F238" t="s">
        <v>61</v>
      </c>
      <c r="G238" t="s">
        <v>62</v>
      </c>
      <c r="H238" s="3" t="str">
        <f t="shared" si="34"/>
        <v>25T</v>
      </c>
      <c r="I238" s="7" t="str">
        <f t="shared" si="35"/>
        <v>B</v>
      </c>
      <c r="J238" s="3" t="str">
        <f t="shared" si="36"/>
        <v>46T</v>
      </c>
      <c r="K238" s="4" t="str">
        <f t="shared" si="37"/>
        <v>A</v>
      </c>
      <c r="L238" s="3" t="str">
        <f t="shared" si="38"/>
        <v>72T</v>
      </c>
      <c r="M238" s="8" t="str">
        <f t="shared" si="39"/>
        <v>B</v>
      </c>
      <c r="N238" t="s">
        <v>63</v>
      </c>
      <c r="O238">
        <v>3</v>
      </c>
      <c r="P238" t="s">
        <v>24</v>
      </c>
      <c r="Q238" t="s">
        <v>25</v>
      </c>
      <c r="R238">
        <v>1.2938000000000001</v>
      </c>
      <c r="S238">
        <v>186</v>
      </c>
      <c r="T238">
        <v>9279</v>
      </c>
      <c r="U238" t="s">
        <v>44</v>
      </c>
      <c r="V238">
        <v>22</v>
      </c>
      <c r="W238">
        <v>1</v>
      </c>
      <c r="X238">
        <v>4145</v>
      </c>
      <c r="Y238" s="20" t="s">
        <v>691</v>
      </c>
      <c r="Z238" t="str">
        <f>IF(H238=$Z$2,I238,IF(J238=$Z$2,K238,IF(L238=$Z$2,M238,"-")))</f>
        <v>-</v>
      </c>
      <c r="AA238" t="str">
        <f>IF(H238=$AA$2,I238,IF(J238=$AA$2,K238,IF(L238=$AA$2,M238,"-")))</f>
        <v>-</v>
      </c>
      <c r="AB238" t="str">
        <f>IF(H238=$AB$2,I238,IF(J238=$AB$2,K238,IF(L238=$AB$2,M238,"-")))</f>
        <v>-</v>
      </c>
      <c r="AC238" t="str">
        <f>IF(H238=$AC$2,I238,IF(J238=$AC$2,K238,IF(L238=$AC$2,M238,"-")))</f>
        <v>-</v>
      </c>
      <c r="AD238" t="str">
        <f>IF(H238=$AD$2,I238,IF(J238=$AD$2,K238,IF(L238=$AD$2,M238,"-")))</f>
        <v>-</v>
      </c>
      <c r="AE238" t="str">
        <f>IF(H238=$AE$2,I238,IF(J238=$AE$2,K238,IF(L238=$AE$2,M238,"-")))</f>
        <v>B</v>
      </c>
      <c r="AF238" t="str">
        <f>IF(H238=$AF$2,I238,IF(J238=$AF$2,K238,IF(L238=$AF$2,M238,"-")))</f>
        <v>-</v>
      </c>
      <c r="AG238" t="str">
        <f>IF(H238=$AG$2,I238,IF(J238=$AG$2,K238,IF(L238=$AG$2,M238,"-")))</f>
        <v>A</v>
      </c>
      <c r="AH238" t="str">
        <f>IF(H238=$AH$2,I238,IF(J238=$AH$2,K238,IF(L238=$AH$2,M238,"-")))</f>
        <v>-</v>
      </c>
      <c r="AI238" t="str">
        <f>IF(H238=$AI$2,I238,IF(J238=$AI$2,K238,IF(L238=$AI$2,M238,"-")))</f>
        <v>-</v>
      </c>
      <c r="AJ238" t="str">
        <f>IF(H238=$AJ$2,I238,IF(J238=$AJ$2,K238,IF(L238=$AJ$2,M238,"-")))</f>
        <v>-</v>
      </c>
      <c r="AK238" t="str">
        <f>IF(H238=$AK$2,I238,IF(J238=$AK$2,K238,IF(L238=$AK$2,M238,"-")))</f>
        <v>-</v>
      </c>
      <c r="AL238" t="str">
        <f>IF(H238=$AL$2,I238,IF(J238=$AL$2,K238,IF(L238=$AL$2,M238,"-")))</f>
        <v>B</v>
      </c>
      <c r="AM238" t="str">
        <f>IF(H238=$AM$2,I238,IF(J238=$AM$2,K238,IF(L238=$AM$2,M238,"-")))</f>
        <v>-</v>
      </c>
      <c r="AN238" s="14">
        <f>COUNTIF(Z238:AM238,$AN$2)</f>
        <v>0</v>
      </c>
      <c r="AO238" s="14">
        <f>COUNTIF(Z238:AM238,$AO$2)</f>
        <v>1</v>
      </c>
      <c r="AP238" s="14">
        <f>COUNTIF(Z238:AM238,$AP$2)</f>
        <v>2</v>
      </c>
      <c r="AQ238" s="14">
        <f>COUNTIF(Z238:AM238,$AQ$2)</f>
        <v>0</v>
      </c>
      <c r="AR238" s="14">
        <f>COUNTIF(Z238:AM238,$AR$2)</f>
        <v>0</v>
      </c>
      <c r="AS238" s="14">
        <f>COUNTIF(Z238:AM238,$AS$2)</f>
        <v>0</v>
      </c>
      <c r="AT238" s="14">
        <f t="shared" si="41"/>
        <v>3</v>
      </c>
      <c r="AU238" t="str">
        <f t="shared" si="40"/>
        <v>Pass</v>
      </c>
    </row>
    <row r="239" spans="1:47" x14ac:dyDescent="0.25">
      <c r="A239" t="s">
        <v>452</v>
      </c>
      <c r="B239" t="s">
        <v>19</v>
      </c>
      <c r="C239" t="s">
        <v>20</v>
      </c>
      <c r="D239">
        <v>3941741</v>
      </c>
      <c r="E239" t="s">
        <v>236</v>
      </c>
      <c r="F239" t="s">
        <v>361</v>
      </c>
      <c r="G239" t="s">
        <v>86</v>
      </c>
      <c r="H239" s="3" t="str">
        <f t="shared" si="34"/>
        <v>23T</v>
      </c>
      <c r="I239" s="7" t="str">
        <f t="shared" si="35"/>
        <v>F</v>
      </c>
      <c r="J239" s="3" t="str">
        <f t="shared" si="36"/>
        <v>46T</v>
      </c>
      <c r="K239" s="4" t="str">
        <f t="shared" si="37"/>
        <v>S</v>
      </c>
      <c r="L239" s="3" t="str">
        <f t="shared" si="38"/>
        <v>51T</v>
      </c>
      <c r="M239" s="8" t="str">
        <f t="shared" si="39"/>
        <v>S</v>
      </c>
      <c r="N239" t="s">
        <v>36</v>
      </c>
      <c r="O239">
        <v>2</v>
      </c>
      <c r="P239" t="s">
        <v>34</v>
      </c>
      <c r="Q239" t="s">
        <v>25</v>
      </c>
      <c r="R239">
        <v>-1.1758999999999999</v>
      </c>
      <c r="U239" t="s">
        <v>31</v>
      </c>
      <c r="V239">
        <v>26</v>
      </c>
      <c r="W239">
        <v>1</v>
      </c>
      <c r="X239">
        <v>4145</v>
      </c>
      <c r="Y239" s="20" t="s">
        <v>691</v>
      </c>
      <c r="Z239" t="str">
        <f>IF(H239=$Z$2,I239,IF(J239=$Z$2,K239,IF(L239=$Z$2,M239,"-")))</f>
        <v>-</v>
      </c>
      <c r="AA239" t="str">
        <f>IF(H239=$AA$2,I239,IF(J239=$AA$2,K239,IF(L239=$AA$2,M239,"-")))</f>
        <v>-</v>
      </c>
      <c r="AB239" t="str">
        <f>IF(H239=$AB$2,I239,IF(J239=$AB$2,K239,IF(L239=$AB$2,M239,"-")))</f>
        <v>-</v>
      </c>
      <c r="AC239" t="str">
        <f>IF(H239=$AC$2,I239,IF(J239=$AC$2,K239,IF(L239=$AC$2,M239,"-")))</f>
        <v>F</v>
      </c>
      <c r="AD239" t="str">
        <f>IF(H239=$AD$2,I239,IF(J239=$AD$2,K239,IF(L239=$AD$2,M239,"-")))</f>
        <v>-</v>
      </c>
      <c r="AE239" t="str">
        <f>IF(H239=$AE$2,I239,IF(J239=$AE$2,K239,IF(L239=$AE$2,M239,"-")))</f>
        <v>-</v>
      </c>
      <c r="AF239" t="str">
        <f>IF(H239=$AF$2,I239,IF(J239=$AF$2,K239,IF(L239=$AF$2,M239,"-")))</f>
        <v>-</v>
      </c>
      <c r="AG239" t="str">
        <f>IF(H239=$AG$2,I239,IF(J239=$AG$2,K239,IF(L239=$AG$2,M239,"-")))</f>
        <v>S</v>
      </c>
      <c r="AH239" t="str">
        <f>IF(H239=$AH$2,I239,IF(J239=$AH$2,K239,IF(L239=$AH$2,M239,"-")))</f>
        <v>S</v>
      </c>
      <c r="AI239" t="str">
        <f>IF(H239=$AI$2,I239,IF(J239=$AI$2,K239,IF(L239=$AI$2,M239,"-")))</f>
        <v>-</v>
      </c>
      <c r="AJ239" t="str">
        <f>IF(H239=$AJ$2,I239,IF(J239=$AJ$2,K239,IF(L239=$AJ$2,M239,"-")))</f>
        <v>-</v>
      </c>
      <c r="AK239" t="str">
        <f>IF(H239=$AK$2,I239,IF(J239=$AK$2,K239,IF(L239=$AK$2,M239,"-")))</f>
        <v>-</v>
      </c>
      <c r="AL239" t="str">
        <f>IF(H239=$AL$2,I239,IF(J239=$AL$2,K239,IF(L239=$AL$2,M239,"-")))</f>
        <v>-</v>
      </c>
      <c r="AM239" t="str">
        <f>IF(H239=$AM$2,I239,IF(J239=$AM$2,K239,IF(L239=$AM$2,M239,"-")))</f>
        <v>-</v>
      </c>
      <c r="AN239" s="14">
        <f>COUNTIF(Z239:AM239,$AN$2)</f>
        <v>0</v>
      </c>
      <c r="AO239" s="14">
        <f>COUNTIF(Z239:AM239,$AO$2)</f>
        <v>0</v>
      </c>
      <c r="AP239" s="14">
        <f>COUNTIF(Z239:AM239,$AP$2)</f>
        <v>0</v>
      </c>
      <c r="AQ239" s="14">
        <f>COUNTIF(Z239:AM239,$AQ$2)</f>
        <v>0</v>
      </c>
      <c r="AR239" s="14">
        <f>COUNTIF(Z239:AM239,$AR$2)</f>
        <v>2</v>
      </c>
      <c r="AS239" s="14">
        <f>COUNTIF(Z239:AM239,$AS$2)</f>
        <v>1</v>
      </c>
      <c r="AT239" s="14">
        <f t="shared" si="41"/>
        <v>2</v>
      </c>
      <c r="AU239" t="str">
        <f t="shared" si="40"/>
        <v>Fail</v>
      </c>
    </row>
    <row r="240" spans="1:47" x14ac:dyDescent="0.25">
      <c r="A240" t="s">
        <v>453</v>
      </c>
      <c r="B240" t="s">
        <v>32</v>
      </c>
      <c r="C240" t="s">
        <v>20</v>
      </c>
      <c r="D240">
        <v>3941757</v>
      </c>
      <c r="E240" t="s">
        <v>88</v>
      </c>
      <c r="F240" t="s">
        <v>61</v>
      </c>
      <c r="G240" t="s">
        <v>96</v>
      </c>
      <c r="H240" s="3" t="str">
        <f t="shared" si="34"/>
        <v>25T</v>
      </c>
      <c r="I240" s="7" t="str">
        <f t="shared" si="35"/>
        <v>B</v>
      </c>
      <c r="J240" s="3" t="str">
        <f t="shared" si="36"/>
        <v>46T</v>
      </c>
      <c r="K240" s="4" t="str">
        <f t="shared" si="37"/>
        <v>A</v>
      </c>
      <c r="L240" s="3" t="str">
        <f t="shared" si="38"/>
        <v>72T</v>
      </c>
      <c r="M240" s="8" t="str">
        <f t="shared" si="39"/>
        <v>B</v>
      </c>
      <c r="N240" t="s">
        <v>63</v>
      </c>
      <c r="O240">
        <v>3</v>
      </c>
      <c r="P240" t="s">
        <v>24</v>
      </c>
      <c r="Q240" t="s">
        <v>25</v>
      </c>
      <c r="R240">
        <v>1.452</v>
      </c>
      <c r="S240">
        <v>117</v>
      </c>
      <c r="T240">
        <v>5958</v>
      </c>
      <c r="U240" t="s">
        <v>44</v>
      </c>
      <c r="V240">
        <v>36</v>
      </c>
      <c r="W240">
        <v>1</v>
      </c>
      <c r="X240">
        <v>4145</v>
      </c>
      <c r="Y240" s="20" t="s">
        <v>691</v>
      </c>
      <c r="Z240" t="str">
        <f>IF(H240=$Z$2,I240,IF(J240=$Z$2,K240,IF(L240=$Z$2,M240,"-")))</f>
        <v>-</v>
      </c>
      <c r="AA240" t="str">
        <f>IF(H240=$AA$2,I240,IF(J240=$AA$2,K240,IF(L240=$AA$2,M240,"-")))</f>
        <v>-</v>
      </c>
      <c r="AB240" t="str">
        <f>IF(H240=$AB$2,I240,IF(J240=$AB$2,K240,IF(L240=$AB$2,M240,"-")))</f>
        <v>-</v>
      </c>
      <c r="AC240" t="str">
        <f>IF(H240=$AC$2,I240,IF(J240=$AC$2,K240,IF(L240=$AC$2,M240,"-")))</f>
        <v>-</v>
      </c>
      <c r="AD240" t="str">
        <f>IF(H240=$AD$2,I240,IF(J240=$AD$2,K240,IF(L240=$AD$2,M240,"-")))</f>
        <v>-</v>
      </c>
      <c r="AE240" t="str">
        <f>IF(H240=$AE$2,I240,IF(J240=$AE$2,K240,IF(L240=$AE$2,M240,"-")))</f>
        <v>B</v>
      </c>
      <c r="AF240" t="str">
        <f>IF(H240=$AF$2,I240,IF(J240=$AF$2,K240,IF(L240=$AF$2,M240,"-")))</f>
        <v>-</v>
      </c>
      <c r="AG240" t="str">
        <f>IF(H240=$AG$2,I240,IF(J240=$AG$2,K240,IF(L240=$AG$2,M240,"-")))</f>
        <v>A</v>
      </c>
      <c r="AH240" t="str">
        <f>IF(H240=$AH$2,I240,IF(J240=$AH$2,K240,IF(L240=$AH$2,M240,"-")))</f>
        <v>-</v>
      </c>
      <c r="AI240" t="str">
        <f>IF(H240=$AI$2,I240,IF(J240=$AI$2,K240,IF(L240=$AI$2,M240,"-")))</f>
        <v>-</v>
      </c>
      <c r="AJ240" t="str">
        <f>IF(H240=$AJ$2,I240,IF(J240=$AJ$2,K240,IF(L240=$AJ$2,M240,"-")))</f>
        <v>-</v>
      </c>
      <c r="AK240" t="str">
        <f>IF(H240=$AK$2,I240,IF(J240=$AK$2,K240,IF(L240=$AK$2,M240,"-")))</f>
        <v>-</v>
      </c>
      <c r="AL240" t="str">
        <f>IF(H240=$AL$2,I240,IF(J240=$AL$2,K240,IF(L240=$AL$2,M240,"-")))</f>
        <v>B</v>
      </c>
      <c r="AM240" t="str">
        <f>IF(H240=$AM$2,I240,IF(J240=$AM$2,K240,IF(L240=$AM$2,M240,"-")))</f>
        <v>-</v>
      </c>
      <c r="AN240" s="14">
        <f>COUNTIF(Z240:AM240,$AN$2)</f>
        <v>0</v>
      </c>
      <c r="AO240" s="14">
        <f>COUNTIF(Z240:AM240,$AO$2)</f>
        <v>1</v>
      </c>
      <c r="AP240" s="14">
        <f>COUNTIF(Z240:AM240,$AP$2)</f>
        <v>2</v>
      </c>
      <c r="AQ240" s="14">
        <f>COUNTIF(Z240:AM240,$AQ$2)</f>
        <v>0</v>
      </c>
      <c r="AR240" s="14">
        <f>COUNTIF(Z240:AM240,$AR$2)</f>
        <v>0</v>
      </c>
      <c r="AS240" s="14">
        <f>COUNTIF(Z240:AM240,$AS$2)</f>
        <v>0</v>
      </c>
      <c r="AT240" s="14">
        <f t="shared" si="41"/>
        <v>3</v>
      </c>
      <c r="AU240" t="str">
        <f t="shared" si="40"/>
        <v>Pass</v>
      </c>
    </row>
    <row r="241" spans="1:47" x14ac:dyDescent="0.25">
      <c r="A241" t="s">
        <v>454</v>
      </c>
      <c r="B241" t="s">
        <v>32</v>
      </c>
      <c r="C241" t="s">
        <v>20</v>
      </c>
      <c r="D241">
        <v>3941765</v>
      </c>
      <c r="E241" t="s">
        <v>438</v>
      </c>
      <c r="F241" t="s">
        <v>61</v>
      </c>
      <c r="G241" t="s">
        <v>62</v>
      </c>
      <c r="H241" s="3" t="str">
        <f t="shared" ref="H241:H245" si="42">LEFT(E241,3)</f>
        <v>18T</v>
      </c>
      <c r="I241" s="7" t="str">
        <f t="shared" ref="I241:I245" si="43">MID(E241,5,1)</f>
        <v>S</v>
      </c>
      <c r="J241" s="3" t="str">
        <f t="shared" ref="J241:J245" si="44">LEFT(F241,3)</f>
        <v>46T</v>
      </c>
      <c r="K241" s="4" t="str">
        <f t="shared" ref="K241:K245" si="45">MID(F241,5,1)</f>
        <v>A</v>
      </c>
      <c r="L241" s="3" t="str">
        <f t="shared" ref="L241:L245" si="46">LEFT(G241,3)</f>
        <v>72T</v>
      </c>
      <c r="M241" s="8" t="str">
        <f t="shared" ref="M241:M245" si="47">MID(G241,5,1)</f>
        <v>B</v>
      </c>
      <c r="N241" t="s">
        <v>165</v>
      </c>
      <c r="O241">
        <v>3</v>
      </c>
      <c r="P241" t="s">
        <v>24</v>
      </c>
      <c r="Q241" t="s">
        <v>25</v>
      </c>
      <c r="R241">
        <v>0.82640000000000002</v>
      </c>
      <c r="S241">
        <v>490</v>
      </c>
      <c r="T241">
        <v>22524</v>
      </c>
      <c r="U241" t="s">
        <v>31</v>
      </c>
      <c r="V241">
        <v>26</v>
      </c>
      <c r="W241">
        <v>1</v>
      </c>
      <c r="X241">
        <v>4145</v>
      </c>
      <c r="Y241" s="20" t="s">
        <v>691</v>
      </c>
      <c r="Z241" t="str">
        <f>IF(H241=$Z$2,I241,IF(J241=$Z$2,K241,IF(L241=$Z$2,M241,"-")))</f>
        <v>S</v>
      </c>
      <c r="AA241" t="str">
        <f>IF(H241=$AA$2,I241,IF(J241=$AA$2,K241,IF(L241=$AA$2,M241,"-")))</f>
        <v>-</v>
      </c>
      <c r="AB241" t="str">
        <f>IF(H241=$AB$2,I241,IF(J241=$AB$2,K241,IF(L241=$AB$2,M241,"-")))</f>
        <v>-</v>
      </c>
      <c r="AC241" t="str">
        <f>IF(H241=$AC$2,I241,IF(J241=$AC$2,K241,IF(L241=$AC$2,M241,"-")))</f>
        <v>-</v>
      </c>
      <c r="AD241" t="str">
        <f>IF(H241=$AD$2,I241,IF(J241=$AD$2,K241,IF(L241=$AD$2,M241,"-")))</f>
        <v>-</v>
      </c>
      <c r="AE241" t="str">
        <f>IF(H241=$AE$2,I241,IF(J241=$AE$2,K241,IF(L241=$AE$2,M241,"-")))</f>
        <v>-</v>
      </c>
      <c r="AF241" t="str">
        <f>IF(H241=$AF$2,I241,IF(J241=$AF$2,K241,IF(L241=$AF$2,M241,"-")))</f>
        <v>-</v>
      </c>
      <c r="AG241" t="str">
        <f>IF(H241=$AG$2,I241,IF(J241=$AG$2,K241,IF(L241=$AG$2,M241,"-")))</f>
        <v>A</v>
      </c>
      <c r="AH241" t="str">
        <f>IF(H241=$AH$2,I241,IF(J241=$AH$2,K241,IF(L241=$AH$2,M241,"-")))</f>
        <v>-</v>
      </c>
      <c r="AI241" t="str">
        <f>IF(H241=$AI$2,I241,IF(J241=$AI$2,K241,IF(L241=$AI$2,M241,"-")))</f>
        <v>-</v>
      </c>
      <c r="AJ241" t="str">
        <f>IF(H241=$AJ$2,I241,IF(J241=$AJ$2,K241,IF(L241=$AJ$2,M241,"-")))</f>
        <v>-</v>
      </c>
      <c r="AK241" t="str">
        <f>IF(H241=$AK$2,I241,IF(J241=$AK$2,K241,IF(L241=$AK$2,M241,"-")))</f>
        <v>-</v>
      </c>
      <c r="AL241" t="str">
        <f>IF(H241=$AL$2,I241,IF(J241=$AL$2,K241,IF(L241=$AL$2,M241,"-")))</f>
        <v>B</v>
      </c>
      <c r="AM241" t="str">
        <f>IF(H241=$AM$2,I241,IF(J241=$AM$2,K241,IF(L241=$AM$2,M241,"-")))</f>
        <v>-</v>
      </c>
      <c r="AN241" s="14">
        <f>COUNTIF(Z241:AM241,$AN$2)</f>
        <v>0</v>
      </c>
      <c r="AO241" s="14">
        <f>COUNTIF(Z241:AM241,$AO$2)</f>
        <v>1</v>
      </c>
      <c r="AP241" s="14">
        <f>COUNTIF(Z241:AM241,$AP$2)</f>
        <v>1</v>
      </c>
      <c r="AQ241" s="14">
        <f>COUNTIF(Z241:AM241,$AQ$2)</f>
        <v>0</v>
      </c>
      <c r="AR241" s="14">
        <f>COUNTIF(Z241:AM241,$AR$2)</f>
        <v>1</v>
      </c>
      <c r="AS241" s="14">
        <f>COUNTIF(Z241:AM241,$AS$2)</f>
        <v>0</v>
      </c>
      <c r="AT241" s="14">
        <f t="shared" si="41"/>
        <v>3</v>
      </c>
      <c r="AU241" t="str">
        <f t="shared" si="40"/>
        <v>Pass</v>
      </c>
    </row>
    <row r="242" spans="1:47" x14ac:dyDescent="0.25">
      <c r="A242" t="s">
        <v>455</v>
      </c>
      <c r="B242" t="s">
        <v>32</v>
      </c>
      <c r="C242" t="s">
        <v>20</v>
      </c>
      <c r="D242">
        <v>3941792</v>
      </c>
      <c r="E242" t="s">
        <v>449</v>
      </c>
      <c r="F242" t="s">
        <v>152</v>
      </c>
      <c r="G242" t="s">
        <v>72</v>
      </c>
      <c r="H242" s="3" t="str">
        <f t="shared" si="42"/>
        <v>18T</v>
      </c>
      <c r="I242" s="7" t="str">
        <f t="shared" si="43"/>
        <v>F</v>
      </c>
      <c r="J242" s="3" t="str">
        <f t="shared" si="44"/>
        <v>46T</v>
      </c>
      <c r="K242" s="4" t="str">
        <f t="shared" si="45"/>
        <v>A</v>
      </c>
      <c r="L242" s="3" t="str">
        <f t="shared" si="46"/>
        <v>58T</v>
      </c>
      <c r="M242" s="8" t="str">
        <f t="shared" si="47"/>
        <v>C</v>
      </c>
      <c r="N242" t="s">
        <v>443</v>
      </c>
      <c r="O242">
        <v>2</v>
      </c>
      <c r="P242" t="s">
        <v>34</v>
      </c>
      <c r="Q242" t="s">
        <v>25</v>
      </c>
      <c r="R242">
        <v>3.3099999999999997E-2</v>
      </c>
      <c r="U242" t="s">
        <v>44</v>
      </c>
      <c r="V242">
        <v>22</v>
      </c>
      <c r="W242">
        <v>1</v>
      </c>
      <c r="X242">
        <v>4145</v>
      </c>
      <c r="Y242" s="20" t="s">
        <v>691</v>
      </c>
      <c r="Z242" t="str">
        <f>IF(H242=$Z$2,I242,IF(J242=$Z$2,K242,IF(L242=$Z$2,M242,"-")))</f>
        <v>F</v>
      </c>
      <c r="AA242" t="str">
        <f>IF(H242=$AA$2,I242,IF(J242=$AA$2,K242,IF(L242=$AA$2,M242,"-")))</f>
        <v>-</v>
      </c>
      <c r="AB242" t="str">
        <f>IF(H242=$AB$2,I242,IF(J242=$AB$2,K242,IF(L242=$AB$2,M242,"-")))</f>
        <v>-</v>
      </c>
      <c r="AC242" t="str">
        <f>IF(H242=$AC$2,I242,IF(J242=$AC$2,K242,IF(L242=$AC$2,M242,"-")))</f>
        <v>-</v>
      </c>
      <c r="AD242" t="str">
        <f>IF(H242=$AD$2,I242,IF(J242=$AD$2,K242,IF(L242=$AD$2,M242,"-")))</f>
        <v>-</v>
      </c>
      <c r="AE242" t="str">
        <f>IF(H242=$AE$2,I242,IF(J242=$AE$2,K242,IF(L242=$AE$2,M242,"-")))</f>
        <v>-</v>
      </c>
      <c r="AF242" t="str">
        <f>IF(H242=$AF$2,I242,IF(J242=$AF$2,K242,IF(L242=$AF$2,M242,"-")))</f>
        <v>-</v>
      </c>
      <c r="AG242" t="str">
        <f>IF(H242=$AG$2,I242,IF(J242=$AG$2,K242,IF(L242=$AG$2,M242,"-")))</f>
        <v>A</v>
      </c>
      <c r="AH242" t="str">
        <f>IF(H242=$AH$2,I242,IF(J242=$AH$2,K242,IF(L242=$AH$2,M242,"-")))</f>
        <v>-</v>
      </c>
      <c r="AI242" t="str">
        <f>IF(H242=$AI$2,I242,IF(J242=$AI$2,K242,IF(L242=$AI$2,M242,"-")))</f>
        <v>-</v>
      </c>
      <c r="AJ242" t="str">
        <f>IF(H242=$AJ$2,I242,IF(J242=$AJ$2,K242,IF(L242=$AJ$2,M242,"-")))</f>
        <v>-</v>
      </c>
      <c r="AK242" t="str">
        <f>IF(H242=$AK$2,I242,IF(J242=$AK$2,K242,IF(L242=$AK$2,M242,"-")))</f>
        <v>C</v>
      </c>
      <c r="AL242" t="str">
        <f>IF(H242=$AL$2,I242,IF(J242=$AL$2,K242,IF(L242=$AL$2,M242,"-")))</f>
        <v>-</v>
      </c>
      <c r="AM242" t="str">
        <f>IF(H242=$AM$2,I242,IF(J242=$AM$2,K242,IF(L242=$AM$2,M242,"-")))</f>
        <v>-</v>
      </c>
      <c r="AN242" s="14">
        <f>COUNTIF(Z242:AM242,$AN$2)</f>
        <v>0</v>
      </c>
      <c r="AO242" s="14">
        <f>COUNTIF(Z242:AM242,$AO$2)</f>
        <v>1</v>
      </c>
      <c r="AP242" s="14">
        <f>COUNTIF(Z242:AM242,$AP$2)</f>
        <v>0</v>
      </c>
      <c r="AQ242" s="14">
        <f>COUNTIF(Z242:AM242,$AQ$2)</f>
        <v>1</v>
      </c>
      <c r="AR242" s="14">
        <f>COUNTIF(Z242:AM242,$AR$2)</f>
        <v>0</v>
      </c>
      <c r="AS242" s="14">
        <f>COUNTIF(Z242:AM242,$AS$2)</f>
        <v>1</v>
      </c>
      <c r="AT242" s="14">
        <f t="shared" si="41"/>
        <v>2</v>
      </c>
      <c r="AU242" t="str">
        <f t="shared" ref="AU242:AU260" si="48">IF(AN242&gt;0,"ab",IF(AT242=3,"Pass","Fail"))</f>
        <v>Fail</v>
      </c>
    </row>
    <row r="243" spans="1:47" x14ac:dyDescent="0.25">
      <c r="A243" t="s">
        <v>456</v>
      </c>
      <c r="B243" t="s">
        <v>32</v>
      </c>
      <c r="C243" t="s">
        <v>20</v>
      </c>
      <c r="D243">
        <v>3941800</v>
      </c>
      <c r="E243" t="s">
        <v>457</v>
      </c>
      <c r="F243" t="s">
        <v>61</v>
      </c>
      <c r="G243" t="s">
        <v>62</v>
      </c>
      <c r="H243" s="3" t="str">
        <f t="shared" si="42"/>
        <v>18T</v>
      </c>
      <c r="I243" s="7" t="str">
        <f t="shared" si="43"/>
        <v>C</v>
      </c>
      <c r="J243" s="3" t="str">
        <f t="shared" si="44"/>
        <v>46T</v>
      </c>
      <c r="K243" s="4" t="str">
        <f t="shared" si="45"/>
        <v>A</v>
      </c>
      <c r="L243" s="3" t="str">
        <f t="shared" si="46"/>
        <v>72T</v>
      </c>
      <c r="M243" s="8" t="str">
        <f t="shared" si="47"/>
        <v>B</v>
      </c>
      <c r="N243" t="s">
        <v>90</v>
      </c>
      <c r="O243">
        <v>3</v>
      </c>
      <c r="P243" t="s">
        <v>24</v>
      </c>
      <c r="Q243" t="s">
        <v>25</v>
      </c>
      <c r="R243">
        <v>1.1257999999999999</v>
      </c>
      <c r="S243">
        <v>291</v>
      </c>
      <c r="T243">
        <v>13478</v>
      </c>
      <c r="U243" t="s">
        <v>44</v>
      </c>
      <c r="V243">
        <v>50</v>
      </c>
      <c r="W243">
        <v>1</v>
      </c>
      <c r="X243">
        <v>4145</v>
      </c>
      <c r="Y243" s="20" t="s">
        <v>691</v>
      </c>
      <c r="Z243" t="str">
        <f>IF(H243=$Z$2,I243,IF(J243=$Z$2,K243,IF(L243=$Z$2,M243,"-")))</f>
        <v>C</v>
      </c>
      <c r="AA243" t="str">
        <f>IF(H243=$AA$2,I243,IF(J243=$AA$2,K243,IF(L243=$AA$2,M243,"-")))</f>
        <v>-</v>
      </c>
      <c r="AB243" t="str">
        <f>IF(H243=$AB$2,I243,IF(J243=$AB$2,K243,IF(L243=$AB$2,M243,"-")))</f>
        <v>-</v>
      </c>
      <c r="AC243" t="str">
        <f>IF(H243=$AC$2,I243,IF(J243=$AC$2,K243,IF(L243=$AC$2,M243,"-")))</f>
        <v>-</v>
      </c>
      <c r="AD243" t="str">
        <f>IF(H243=$AD$2,I243,IF(J243=$AD$2,K243,IF(L243=$AD$2,M243,"-")))</f>
        <v>-</v>
      </c>
      <c r="AE243" t="str">
        <f>IF(H243=$AE$2,I243,IF(J243=$AE$2,K243,IF(L243=$AE$2,M243,"-")))</f>
        <v>-</v>
      </c>
      <c r="AF243" t="str">
        <f>IF(H243=$AF$2,I243,IF(J243=$AF$2,K243,IF(L243=$AF$2,M243,"-")))</f>
        <v>-</v>
      </c>
      <c r="AG243" t="str">
        <f>IF(H243=$AG$2,I243,IF(J243=$AG$2,K243,IF(L243=$AG$2,M243,"-")))</f>
        <v>A</v>
      </c>
      <c r="AH243" t="str">
        <f>IF(H243=$AH$2,I243,IF(J243=$AH$2,K243,IF(L243=$AH$2,M243,"-")))</f>
        <v>-</v>
      </c>
      <c r="AI243" t="str">
        <f>IF(H243=$AI$2,I243,IF(J243=$AI$2,K243,IF(L243=$AI$2,M243,"-")))</f>
        <v>-</v>
      </c>
      <c r="AJ243" t="str">
        <f>IF(H243=$AJ$2,I243,IF(J243=$AJ$2,K243,IF(L243=$AJ$2,M243,"-")))</f>
        <v>-</v>
      </c>
      <c r="AK243" t="str">
        <f>IF(H243=$AK$2,I243,IF(J243=$AK$2,K243,IF(L243=$AK$2,M243,"-")))</f>
        <v>-</v>
      </c>
      <c r="AL243" t="str">
        <f>IF(H243=$AL$2,I243,IF(J243=$AL$2,K243,IF(L243=$AL$2,M243,"-")))</f>
        <v>B</v>
      </c>
      <c r="AM243" t="str">
        <f>IF(H243=$AM$2,I243,IF(J243=$AM$2,K243,IF(L243=$AM$2,M243,"-")))</f>
        <v>-</v>
      </c>
      <c r="AN243" s="14">
        <f>COUNTIF(Z243:AM243,$AN$2)</f>
        <v>0</v>
      </c>
      <c r="AO243" s="14">
        <f>COUNTIF(Z243:AM243,$AO$2)</f>
        <v>1</v>
      </c>
      <c r="AP243" s="14">
        <f>COUNTIF(Z243:AM243,$AP$2)</f>
        <v>1</v>
      </c>
      <c r="AQ243" s="14">
        <f>COUNTIF(Z243:AM243,$AQ$2)</f>
        <v>1</v>
      </c>
      <c r="AR243" s="14">
        <f>COUNTIF(Z243:AM243,$AR$2)</f>
        <v>0</v>
      </c>
      <c r="AS243" s="14">
        <f>COUNTIF(Z243:AM243,$AS$2)</f>
        <v>0</v>
      </c>
      <c r="AT243" s="14">
        <f t="shared" si="41"/>
        <v>3</v>
      </c>
      <c r="AU243" t="str">
        <f t="shared" si="48"/>
        <v>Pass</v>
      </c>
    </row>
    <row r="244" spans="1:47" x14ac:dyDescent="0.25">
      <c r="A244" t="s">
        <v>458</v>
      </c>
      <c r="B244" t="s">
        <v>32</v>
      </c>
      <c r="C244" t="s">
        <v>20</v>
      </c>
      <c r="D244">
        <v>3941814</v>
      </c>
      <c r="E244" t="s">
        <v>293</v>
      </c>
      <c r="F244" t="s">
        <v>61</v>
      </c>
      <c r="G244" t="s">
        <v>189</v>
      </c>
      <c r="H244" s="3" t="str">
        <f t="shared" si="42"/>
        <v>23T</v>
      </c>
      <c r="I244" s="7" t="str">
        <f t="shared" si="43"/>
        <v>S</v>
      </c>
      <c r="J244" s="3" t="str">
        <f t="shared" si="44"/>
        <v>46T</v>
      </c>
      <c r="K244" s="4" t="str">
        <f t="shared" si="45"/>
        <v>A</v>
      </c>
      <c r="L244" s="3" t="str">
        <f t="shared" si="46"/>
        <v>58T</v>
      </c>
      <c r="M244" s="8" t="str">
        <f t="shared" si="47"/>
        <v>C</v>
      </c>
      <c r="N244" t="s">
        <v>150</v>
      </c>
      <c r="O244">
        <v>3</v>
      </c>
      <c r="P244" t="s">
        <v>24</v>
      </c>
      <c r="Q244" t="s">
        <v>25</v>
      </c>
      <c r="R244">
        <v>0.25569999999999998</v>
      </c>
      <c r="S244">
        <v>1060</v>
      </c>
      <c r="T244">
        <v>43391</v>
      </c>
      <c r="U244" t="s">
        <v>44</v>
      </c>
      <c r="V244">
        <v>36</v>
      </c>
      <c r="W244">
        <v>1</v>
      </c>
      <c r="X244">
        <v>4145</v>
      </c>
      <c r="Y244" s="20" t="s">
        <v>691</v>
      </c>
      <c r="Z244" t="str">
        <f>IF(H244=$Z$2,I244,IF(J244=$Z$2,K244,IF(L244=$Z$2,M244,"-")))</f>
        <v>-</v>
      </c>
      <c r="AA244" t="str">
        <f>IF(H244=$AA$2,I244,IF(J244=$AA$2,K244,IF(L244=$AA$2,M244,"-")))</f>
        <v>-</v>
      </c>
      <c r="AB244" t="str">
        <f>IF(H244=$AB$2,I244,IF(J244=$AB$2,K244,IF(L244=$AB$2,M244,"-")))</f>
        <v>-</v>
      </c>
      <c r="AC244" t="str">
        <f>IF(H244=$AC$2,I244,IF(J244=$AC$2,K244,IF(L244=$AC$2,M244,"-")))</f>
        <v>S</v>
      </c>
      <c r="AD244" t="str">
        <f>IF(H244=$AD$2,I244,IF(J244=$AD$2,K244,IF(L244=$AD$2,M244,"-")))</f>
        <v>-</v>
      </c>
      <c r="AE244" t="str">
        <f>IF(H244=$AE$2,I244,IF(J244=$AE$2,K244,IF(L244=$AE$2,M244,"-")))</f>
        <v>-</v>
      </c>
      <c r="AF244" t="str">
        <f>IF(H244=$AF$2,I244,IF(J244=$AF$2,K244,IF(L244=$AF$2,M244,"-")))</f>
        <v>-</v>
      </c>
      <c r="AG244" t="str">
        <f>IF(H244=$AG$2,I244,IF(J244=$AG$2,K244,IF(L244=$AG$2,M244,"-")))</f>
        <v>A</v>
      </c>
      <c r="AH244" t="str">
        <f>IF(H244=$AH$2,I244,IF(J244=$AH$2,K244,IF(L244=$AH$2,M244,"-")))</f>
        <v>-</v>
      </c>
      <c r="AI244" t="str">
        <f>IF(H244=$AI$2,I244,IF(J244=$AI$2,K244,IF(L244=$AI$2,M244,"-")))</f>
        <v>-</v>
      </c>
      <c r="AJ244" t="str">
        <f>IF(H244=$AJ$2,I244,IF(J244=$AJ$2,K244,IF(L244=$AJ$2,M244,"-")))</f>
        <v>-</v>
      </c>
      <c r="AK244" t="str">
        <f>IF(H244=$AK$2,I244,IF(J244=$AK$2,K244,IF(L244=$AK$2,M244,"-")))</f>
        <v>C</v>
      </c>
      <c r="AL244" t="str">
        <f>IF(H244=$AL$2,I244,IF(J244=$AL$2,K244,IF(L244=$AL$2,M244,"-")))</f>
        <v>-</v>
      </c>
      <c r="AM244" t="str">
        <f>IF(H244=$AM$2,I244,IF(J244=$AM$2,K244,IF(L244=$AM$2,M244,"-")))</f>
        <v>-</v>
      </c>
      <c r="AN244" s="14">
        <f>COUNTIF(Z244:AM244,$AN$2)</f>
        <v>0</v>
      </c>
      <c r="AO244" s="14">
        <f>COUNTIF(Z244:AM244,$AO$2)</f>
        <v>1</v>
      </c>
      <c r="AP244" s="14">
        <f>COUNTIF(Z244:AM244,$AP$2)</f>
        <v>0</v>
      </c>
      <c r="AQ244" s="14">
        <f>COUNTIF(Z244:AM244,$AQ$2)</f>
        <v>1</v>
      </c>
      <c r="AR244" s="14">
        <f>COUNTIF(Z244:AM244,$AR$2)</f>
        <v>1</v>
      </c>
      <c r="AS244" s="14">
        <f>COUNTIF(Z244:AM244,$AS$2)</f>
        <v>0</v>
      </c>
      <c r="AT244" s="14">
        <f t="shared" si="41"/>
        <v>3</v>
      </c>
      <c r="AU244" t="str">
        <f t="shared" si="48"/>
        <v>Pass</v>
      </c>
    </row>
    <row r="245" spans="1:47" x14ac:dyDescent="0.25">
      <c r="A245" t="s">
        <v>459</v>
      </c>
      <c r="B245" t="s">
        <v>32</v>
      </c>
      <c r="C245" t="s">
        <v>20</v>
      </c>
      <c r="D245">
        <v>3941830</v>
      </c>
      <c r="E245" t="s">
        <v>60</v>
      </c>
      <c r="F245" t="s">
        <v>61</v>
      </c>
      <c r="G245" t="s">
        <v>460</v>
      </c>
      <c r="H245" s="3" t="str">
        <f t="shared" si="42"/>
        <v>25T</v>
      </c>
      <c r="I245" s="7" t="str">
        <f t="shared" si="43"/>
        <v>B</v>
      </c>
      <c r="J245" s="3" t="str">
        <f t="shared" si="44"/>
        <v>46T</v>
      </c>
      <c r="K245" s="4" t="str">
        <f t="shared" si="45"/>
        <v>A</v>
      </c>
      <c r="L245" s="3" t="str">
        <f t="shared" si="46"/>
        <v>72T</v>
      </c>
      <c r="M245" s="8" t="str">
        <f t="shared" si="47"/>
        <v>A</v>
      </c>
      <c r="N245" t="s">
        <v>23</v>
      </c>
      <c r="O245">
        <v>3</v>
      </c>
      <c r="P245" t="s">
        <v>24</v>
      </c>
      <c r="Q245" t="s">
        <v>25</v>
      </c>
      <c r="R245">
        <v>1.2441</v>
      </c>
      <c r="S245">
        <v>222</v>
      </c>
      <c r="T245">
        <v>10415</v>
      </c>
      <c r="U245" t="s">
        <v>44</v>
      </c>
      <c r="V245">
        <v>54</v>
      </c>
      <c r="W245">
        <v>1</v>
      </c>
      <c r="X245">
        <v>4145</v>
      </c>
      <c r="Y245" s="20" t="s">
        <v>691</v>
      </c>
      <c r="Z245" t="str">
        <f>IF(H245=$Z$2,I245,IF(J245=$Z$2,K245,IF(L245=$Z$2,M245,"-")))</f>
        <v>-</v>
      </c>
      <c r="AA245" t="str">
        <f>IF(H245=$AA$2,I245,IF(J245=$AA$2,K245,IF(L245=$AA$2,M245,"-")))</f>
        <v>-</v>
      </c>
      <c r="AB245" t="str">
        <f>IF(H245=$AB$2,I245,IF(J245=$AB$2,K245,IF(L245=$AB$2,M245,"-")))</f>
        <v>-</v>
      </c>
      <c r="AC245" t="str">
        <f>IF(H245=$AC$2,I245,IF(J245=$AC$2,K245,IF(L245=$AC$2,M245,"-")))</f>
        <v>-</v>
      </c>
      <c r="AD245" t="str">
        <f>IF(H245=$AD$2,I245,IF(J245=$AD$2,K245,IF(L245=$AD$2,M245,"-")))</f>
        <v>-</v>
      </c>
      <c r="AE245" t="str">
        <f>IF(H245=$AE$2,I245,IF(J245=$AE$2,K245,IF(L245=$AE$2,M245,"-")))</f>
        <v>B</v>
      </c>
      <c r="AF245" t="str">
        <f>IF(H245=$AF$2,I245,IF(J245=$AF$2,K245,IF(L245=$AF$2,M245,"-")))</f>
        <v>-</v>
      </c>
      <c r="AG245" t="str">
        <f>IF(H245=$AG$2,I245,IF(J245=$AG$2,K245,IF(L245=$AG$2,M245,"-")))</f>
        <v>A</v>
      </c>
      <c r="AH245" t="str">
        <f>IF(H245=$AH$2,I245,IF(J245=$AH$2,K245,IF(L245=$AH$2,M245,"-")))</f>
        <v>-</v>
      </c>
      <c r="AI245" t="str">
        <f>IF(H245=$AI$2,I245,IF(J245=$AI$2,K245,IF(L245=$AI$2,M245,"-")))</f>
        <v>-</v>
      </c>
      <c r="AJ245" t="str">
        <f>IF(H245=$AJ$2,I245,IF(J245=$AJ$2,K245,IF(L245=$AJ$2,M245,"-")))</f>
        <v>-</v>
      </c>
      <c r="AK245" t="str">
        <f>IF(H245=$AK$2,I245,IF(J245=$AK$2,K245,IF(L245=$AK$2,M245,"-")))</f>
        <v>-</v>
      </c>
      <c r="AL245" t="str">
        <f>IF(H245=$AL$2,I245,IF(J245=$AL$2,K245,IF(L245=$AL$2,M245,"-")))</f>
        <v>A</v>
      </c>
      <c r="AM245" t="str">
        <f>IF(H245=$AM$2,I245,IF(J245=$AM$2,K245,IF(L245=$AM$2,M245,"-")))</f>
        <v>-</v>
      </c>
      <c r="AN245" s="14">
        <f>COUNTIF(Z245:AM245,$AN$2)</f>
        <v>0</v>
      </c>
      <c r="AO245" s="14">
        <f>COUNTIF(Z245:AM245,$AO$2)</f>
        <v>2</v>
      </c>
      <c r="AP245" s="14">
        <f>COUNTIF(Z245:AM245,$AP$2)</f>
        <v>1</v>
      </c>
      <c r="AQ245" s="14">
        <f>COUNTIF(Z245:AM245,$AQ$2)</f>
        <v>0</v>
      </c>
      <c r="AR245" s="14">
        <f>COUNTIF(Z245:AM245,$AR$2)</f>
        <v>0</v>
      </c>
      <c r="AS245" s="14">
        <f>COUNTIF(Z245:AM245,$AS$2)</f>
        <v>0</v>
      </c>
      <c r="AT245" s="14">
        <f t="shared" si="41"/>
        <v>3</v>
      </c>
      <c r="AU245" t="str">
        <f t="shared" si="48"/>
        <v>Pass</v>
      </c>
    </row>
    <row r="246" spans="1:47" x14ac:dyDescent="0.25">
      <c r="Y246" s="9" t="s">
        <v>669</v>
      </c>
      <c r="Z246" s="10">
        <f>COUNTIF(Z3:Z245,$Y$246)</f>
        <v>0</v>
      </c>
      <c r="AA246" s="10">
        <f>COUNTIF(AA3:AA245,$Y$246)</f>
        <v>0</v>
      </c>
      <c r="AB246" s="10">
        <f>COUNTIF(AB3:AB245,$Y$246)</f>
        <v>1</v>
      </c>
      <c r="AC246" s="10">
        <f>COUNTIF(AC3:AC245,$Y$246)</f>
        <v>4</v>
      </c>
      <c r="AD246" s="10">
        <f>COUNTIF(AD3:AD245,$Y$246)</f>
        <v>0</v>
      </c>
      <c r="AE246" s="10">
        <f>COUNTIF(AE3:AE245,$Y$246)</f>
        <v>16</v>
      </c>
      <c r="AF246" s="10">
        <f>COUNTIF(AF3:AF245,$Y$246)</f>
        <v>0</v>
      </c>
      <c r="AG246" s="10">
        <f>COUNTIF(AG3:AG245,$Y$246)</f>
        <v>29</v>
      </c>
      <c r="AH246" s="10">
        <f>COUNTIF(AH3:AH245,$Y$246)</f>
        <v>0</v>
      </c>
      <c r="AI246" s="10">
        <f>COUNTIF(AI3:AI245,$Y$246)</f>
        <v>0</v>
      </c>
      <c r="AJ246" s="10">
        <f>COUNTIF(AJ3:AJ245,$Y$246)</f>
        <v>8</v>
      </c>
      <c r="AK246" s="10">
        <f>COUNTIF(AK3:AK245,$Y$246)</f>
        <v>8</v>
      </c>
      <c r="AL246" s="10">
        <f>COUNTIF(AL3:AL245,$Y$246)</f>
        <v>10</v>
      </c>
      <c r="AM246" s="10">
        <f>COUNTIF(AM3:AM245,$Y$246)</f>
        <v>0</v>
      </c>
      <c r="AN246" s="14">
        <f>COUNTIF(Z246:AM246,$AN$2)</f>
        <v>0</v>
      </c>
      <c r="AO246" s="14">
        <f>COUNTIF(Z246:AM246,$AO$2)</f>
        <v>0</v>
      </c>
      <c r="AP246" s="14">
        <f>COUNTIF(Z246:AM246,$AP$2)</f>
        <v>0</v>
      </c>
      <c r="AQ246" s="14">
        <f>COUNTIF(Z246:AM246,$AQ$2)</f>
        <v>0</v>
      </c>
      <c r="AR246" s="14">
        <f>COUNTIF(Z246:AM246,$AR$2)</f>
        <v>0</v>
      </c>
      <c r="AS246" s="14">
        <f>COUNTIF(Z246:AM246,$AS$2)</f>
        <v>0</v>
      </c>
      <c r="AT246" s="14">
        <f t="shared" si="41"/>
        <v>0</v>
      </c>
      <c r="AU246" t="str">
        <f t="shared" si="48"/>
        <v>Fail</v>
      </c>
    </row>
    <row r="247" spans="1:47" x14ac:dyDescent="0.25">
      <c r="Y247" s="9" t="s">
        <v>670</v>
      </c>
      <c r="Z247" s="10">
        <f>COUNTIF(Z3:Z245,$Y$247)</f>
        <v>0</v>
      </c>
      <c r="AA247" s="10">
        <f>COUNTIF(AA3:AA245,$Y$247)</f>
        <v>0</v>
      </c>
      <c r="AB247" s="10">
        <f>COUNTIF(AB3:AB245,$Y$247)</f>
        <v>5</v>
      </c>
      <c r="AC247" s="10">
        <f>COUNTIF(AC3:AC245,$Y$247)</f>
        <v>8</v>
      </c>
      <c r="AD247" s="10">
        <f>COUNTIF(AD3:AD245,$Y$247)</f>
        <v>0</v>
      </c>
      <c r="AE247" s="10">
        <f>COUNTIF(AE3:AE245,$Y$247)</f>
        <v>22</v>
      </c>
      <c r="AF247" s="10">
        <f>COUNTIF(AF3:AF245,$Y$247)</f>
        <v>2</v>
      </c>
      <c r="AG247" s="10">
        <f>COUNTIF(AG3:AG245,$Y$247)</f>
        <v>26</v>
      </c>
      <c r="AH247" s="10">
        <f>COUNTIF(AH3:AH245,$Y$247)</f>
        <v>2</v>
      </c>
      <c r="AI247" s="10">
        <f>COUNTIF(AI3:AI245,$Y$247)</f>
        <v>0</v>
      </c>
      <c r="AJ247" s="10">
        <f>COUNTIF(AJ3:AJ245,$Y$247)</f>
        <v>4</v>
      </c>
      <c r="AK247" s="10">
        <f>COUNTIF(AK3:AK245,$Y$247)</f>
        <v>21</v>
      </c>
      <c r="AL247" s="10">
        <f>COUNTIF(AL3:AL245,$Y$247)</f>
        <v>53</v>
      </c>
      <c r="AM247" s="10">
        <f>COUNTIF(AM3:AM245,$Y$247)</f>
        <v>0</v>
      </c>
      <c r="AN247" s="14">
        <f>COUNTIF(Z247:AM247,$AN$2)</f>
        <v>0</v>
      </c>
      <c r="AO247" s="14">
        <f>COUNTIF(Z247:AM247,$AO$2)</f>
        <v>0</v>
      </c>
      <c r="AP247" s="14">
        <f>COUNTIF(Z247:AM247,$AP$2)</f>
        <v>0</v>
      </c>
      <c r="AQ247" s="14">
        <f>COUNTIF(Z247:AM247,$AQ$2)</f>
        <v>0</v>
      </c>
      <c r="AR247" s="14">
        <f>COUNTIF(Z247:AM247,$AR$2)</f>
        <v>0</v>
      </c>
      <c r="AS247" s="14">
        <f>COUNTIF(Z247:AM247,$AS$2)</f>
        <v>0</v>
      </c>
      <c r="AT247" s="14">
        <f t="shared" si="41"/>
        <v>0</v>
      </c>
      <c r="AU247" t="str">
        <f t="shared" si="48"/>
        <v>Fail</v>
      </c>
    </row>
    <row r="248" spans="1:47" x14ac:dyDescent="0.25">
      <c r="Y248" s="9" t="s">
        <v>671</v>
      </c>
      <c r="Z248" s="11">
        <f>COUNTIF(Z3:Z245,$Y$248)</f>
        <v>1</v>
      </c>
      <c r="AA248" s="11">
        <f>COUNTIF(AA3:AA245,$Y$248)</f>
        <v>0</v>
      </c>
      <c r="AB248" s="11">
        <f>COUNTIF(AB3:AB245,$Y$248)</f>
        <v>4</v>
      </c>
      <c r="AC248" s="11">
        <f>COUNTIF(AC3:AC245,$Y$248)</f>
        <v>22</v>
      </c>
      <c r="AD248" s="11">
        <f>COUNTIF(AD3:AD245,$Y$248)</f>
        <v>0</v>
      </c>
      <c r="AE248" s="11">
        <f>COUNTIF(AE3:AE245,$Y$248)</f>
        <v>48</v>
      </c>
      <c r="AF248" s="11">
        <f>COUNTIF(AF3:AF245,$Y$248)</f>
        <v>2</v>
      </c>
      <c r="AG248" s="11">
        <f>COUNTIF(AG3:AG245,$Y$248)</f>
        <v>36</v>
      </c>
      <c r="AH248" s="11">
        <f>COUNTIF(AH3:AH245,$Y$248)</f>
        <v>13</v>
      </c>
      <c r="AI248" s="11">
        <f>COUNTIF(AI3:AI245,$Y$248)</f>
        <v>4</v>
      </c>
      <c r="AJ248" s="11">
        <f>COUNTIF(AJ3:AJ245,$Y$248)</f>
        <v>4</v>
      </c>
      <c r="AK248" s="11">
        <f>COUNTIF(AK3:AK245,$Y$248)</f>
        <v>25</v>
      </c>
      <c r="AL248" s="11">
        <f>COUNTIF(AL3:AL245,$Y$248)</f>
        <v>54</v>
      </c>
      <c r="AM248" s="11">
        <f>COUNTIF(AM3:AM245,$Y$248)</f>
        <v>0</v>
      </c>
      <c r="AN248" s="14">
        <f>COUNTIF(Z248:AM248,$AN$2)</f>
        <v>0</v>
      </c>
      <c r="AO248" s="14">
        <f>COUNTIF(Z248:AM248,$AO$2)</f>
        <v>0</v>
      </c>
      <c r="AP248" s="14">
        <f>COUNTIF(Z248:AM248,$AP$2)</f>
        <v>0</v>
      </c>
      <c r="AQ248" s="14">
        <f>COUNTIF(Z248:AM248,$AQ$2)</f>
        <v>0</v>
      </c>
      <c r="AR248" s="14">
        <f>COUNTIF(Z248:AM248,$AR$2)</f>
        <v>0</v>
      </c>
      <c r="AS248" s="14">
        <f>COUNTIF(Z248:AM248,$AS$2)</f>
        <v>0</v>
      </c>
      <c r="AT248" s="14">
        <f t="shared" si="41"/>
        <v>0</v>
      </c>
      <c r="AU248" t="str">
        <f t="shared" si="48"/>
        <v>Fail</v>
      </c>
    </row>
    <row r="249" spans="1:47" x14ac:dyDescent="0.25">
      <c r="Y249" s="9" t="s">
        <v>672</v>
      </c>
      <c r="Z249" s="11">
        <f>COUNTIF(Z3:Z245,$Y$249)</f>
        <v>6</v>
      </c>
      <c r="AA249" s="11">
        <f>COUNTIF(AA3:AA245,$Y$249)</f>
        <v>2</v>
      </c>
      <c r="AB249" s="11">
        <f>COUNTIF(AB3:AB245,$Y$249)</f>
        <v>9</v>
      </c>
      <c r="AC249" s="11">
        <f>COUNTIF(AC3:AC245,$Y$249)</f>
        <v>38</v>
      </c>
      <c r="AD249" s="11">
        <f>COUNTIF(AD3:AD245,$Y$249)</f>
        <v>2</v>
      </c>
      <c r="AE249" s="11">
        <f>COUNTIF(AE3:AE245,$Y$249)</f>
        <v>18</v>
      </c>
      <c r="AF249" s="11">
        <f>COUNTIF(AF3:AF245,$Y$249)</f>
        <v>8</v>
      </c>
      <c r="AG249" s="11">
        <f>COUNTIF(AG3:AG245,$Y$249)</f>
        <v>32</v>
      </c>
      <c r="AH249" s="11">
        <f>COUNTIF(AH3:AH245,$Y$249)</f>
        <v>10</v>
      </c>
      <c r="AI249" s="11">
        <f>COUNTIF(AI3:AI245,$Y$249)</f>
        <v>0</v>
      </c>
      <c r="AJ249" s="11">
        <f>COUNTIF(AJ3:AJ245,$Y$249)</f>
        <v>1</v>
      </c>
      <c r="AK249" s="11">
        <f>COUNTIF(AK3:AK245,$Y$249)</f>
        <v>5</v>
      </c>
      <c r="AL249" s="11">
        <f>COUNTIF(AL3:AL245,$Y$249)</f>
        <v>40</v>
      </c>
      <c r="AM249" s="11">
        <f>COUNTIF(AM3:AM245,$Y$249)</f>
        <v>11</v>
      </c>
      <c r="AN249" s="14">
        <f>COUNTIF(Z249:AM249,$AN$2)</f>
        <v>0</v>
      </c>
      <c r="AO249" s="14">
        <f>COUNTIF(Z249:AM249,$AO$2)</f>
        <v>0</v>
      </c>
      <c r="AP249" s="14">
        <f>COUNTIF(Z249:AM249,$AP$2)</f>
        <v>0</v>
      </c>
      <c r="AQ249" s="14">
        <f>COUNTIF(Z249:AM249,$AQ$2)</f>
        <v>0</v>
      </c>
      <c r="AR249" s="14">
        <f>COUNTIF(Z249:AM249,$AR$2)</f>
        <v>0</v>
      </c>
      <c r="AS249" s="14">
        <f>COUNTIF(Z249:AM249,$AS$2)</f>
        <v>0</v>
      </c>
      <c r="AT249" s="14">
        <f t="shared" si="41"/>
        <v>0</v>
      </c>
      <c r="AU249" t="str">
        <f t="shared" si="48"/>
        <v>Fail</v>
      </c>
    </row>
    <row r="250" spans="1:47" x14ac:dyDescent="0.25">
      <c r="Y250" s="9" t="s">
        <v>32</v>
      </c>
      <c r="Z250" s="11">
        <f>COUNTIF(Z3:Z245,$Y$250)</f>
        <v>3</v>
      </c>
      <c r="AA250" s="11">
        <f>COUNTIF(AA3:AA245,$Y$250)</f>
        <v>4</v>
      </c>
      <c r="AB250" s="11">
        <f>COUNTIF(AB3:AB245,$Y$250)</f>
        <v>12</v>
      </c>
      <c r="AC250" s="11">
        <f>COUNTIF(AC3:AC245,$Y$250)</f>
        <v>36</v>
      </c>
      <c r="AD250" s="11">
        <f>COUNTIF(AD3:AD245,$Y$250)</f>
        <v>6</v>
      </c>
      <c r="AE250" s="11">
        <f>COUNTIF(AE3:AE245,$Y$250)</f>
        <v>4</v>
      </c>
      <c r="AF250" s="11">
        <f>COUNTIF(AF3:AF245,$Y$250)</f>
        <v>0</v>
      </c>
      <c r="AG250" s="11">
        <f>COUNTIF(AG3:AG245,$Y$250)</f>
        <v>10</v>
      </c>
      <c r="AH250" s="11">
        <f>COUNTIF(AH3:AH245,$Y$250)</f>
        <v>1</v>
      </c>
      <c r="AI250" s="11">
        <f>COUNTIF(AI3:AI245,$Y$250)</f>
        <v>0</v>
      </c>
      <c r="AJ250" s="11">
        <f>COUNTIF(AJ3:AJ245,$Y$250)</f>
        <v>0</v>
      </c>
      <c r="AK250" s="11">
        <f>COUNTIF(AK3:AK245,$Y$250)</f>
        <v>0</v>
      </c>
      <c r="AL250" s="11">
        <f>COUNTIF(AL3:AL245,$Y$250)</f>
        <v>18</v>
      </c>
      <c r="AM250" s="11">
        <f>COUNTIF(AM3:AM245,$Y$250)</f>
        <v>11</v>
      </c>
      <c r="AN250" s="14">
        <f>COUNTIF(Z250:AM250,$AN$2)</f>
        <v>0</v>
      </c>
      <c r="AO250" s="14">
        <f>COUNTIF(Z250:AM250,$AO$2)</f>
        <v>0</v>
      </c>
      <c r="AP250" s="14">
        <f>COUNTIF(Z250:AM250,$AP$2)</f>
        <v>0</v>
      </c>
      <c r="AQ250" s="14">
        <f>COUNTIF(Z250:AM250,$AQ$2)</f>
        <v>0</v>
      </c>
      <c r="AR250" s="14">
        <f>COUNTIF(Z250:AM250,$AR$2)</f>
        <v>0</v>
      </c>
      <c r="AS250" s="14">
        <f>COUNTIF(Z250:AM250,$AS$2)</f>
        <v>0</v>
      </c>
      <c r="AT250" s="14">
        <f t="shared" si="41"/>
        <v>0</v>
      </c>
      <c r="AU250" t="str">
        <f t="shared" si="48"/>
        <v>Fail</v>
      </c>
    </row>
    <row r="251" spans="1:47" x14ac:dyDescent="0.25">
      <c r="Y251" s="9" t="s">
        <v>673</v>
      </c>
      <c r="Z251" s="11">
        <f t="shared" ref="Z251:AM251" si="49">SUM(Z246:Z249)</f>
        <v>7</v>
      </c>
      <c r="AA251" s="11">
        <f t="shared" si="49"/>
        <v>2</v>
      </c>
      <c r="AB251" s="11">
        <f t="shared" si="49"/>
        <v>19</v>
      </c>
      <c r="AC251" s="11">
        <f t="shared" si="49"/>
        <v>72</v>
      </c>
      <c r="AD251" s="11">
        <f t="shared" si="49"/>
        <v>2</v>
      </c>
      <c r="AE251" s="11">
        <f t="shared" si="49"/>
        <v>104</v>
      </c>
      <c r="AF251" s="11">
        <f t="shared" si="49"/>
        <v>12</v>
      </c>
      <c r="AG251" s="11">
        <f t="shared" si="49"/>
        <v>123</v>
      </c>
      <c r="AH251" s="11">
        <f t="shared" si="49"/>
        <v>25</v>
      </c>
      <c r="AI251" s="11">
        <f t="shared" si="49"/>
        <v>4</v>
      </c>
      <c r="AJ251" s="11">
        <f t="shared" si="49"/>
        <v>17</v>
      </c>
      <c r="AK251" s="11">
        <f t="shared" si="49"/>
        <v>59</v>
      </c>
      <c r="AL251" s="11">
        <f t="shared" si="49"/>
        <v>157</v>
      </c>
      <c r="AM251" s="11">
        <f t="shared" si="49"/>
        <v>11</v>
      </c>
      <c r="AN251" s="14">
        <f>COUNTIF(Z251:AM251,$AN$2)</f>
        <v>0</v>
      </c>
      <c r="AO251" s="14">
        <f>COUNTIF(Z251:AM251,$AO$2)</f>
        <v>0</v>
      </c>
      <c r="AP251" s="14">
        <f>COUNTIF(Z251:AM251,$AP$2)</f>
        <v>0</v>
      </c>
      <c r="AQ251" s="14">
        <f>COUNTIF(Z251:AM251,$AQ$2)</f>
        <v>0</v>
      </c>
      <c r="AR251" s="14">
        <f>COUNTIF(Z251:AM251,$AR$2)</f>
        <v>0</v>
      </c>
      <c r="AS251" s="14">
        <f>COUNTIF(Z251:AM251,$AS$2)</f>
        <v>0</v>
      </c>
      <c r="AT251" s="14">
        <f t="shared" si="41"/>
        <v>0</v>
      </c>
      <c r="AU251" t="str">
        <f t="shared" si="48"/>
        <v>Fail</v>
      </c>
    </row>
    <row r="252" spans="1:47" x14ac:dyDescent="0.25">
      <c r="Y252" s="9" t="s">
        <v>674</v>
      </c>
      <c r="Z252" s="11">
        <f t="shared" ref="Z252:AM252" si="50">SUM(Z246:Z250)</f>
        <v>10</v>
      </c>
      <c r="AA252" s="11">
        <f t="shared" si="50"/>
        <v>6</v>
      </c>
      <c r="AB252" s="11">
        <f t="shared" si="50"/>
        <v>31</v>
      </c>
      <c r="AC252" s="11">
        <f t="shared" si="50"/>
        <v>108</v>
      </c>
      <c r="AD252" s="11">
        <f t="shared" si="50"/>
        <v>8</v>
      </c>
      <c r="AE252" s="11">
        <f t="shared" si="50"/>
        <v>108</v>
      </c>
      <c r="AF252" s="11">
        <f t="shared" si="50"/>
        <v>12</v>
      </c>
      <c r="AG252" s="11">
        <f t="shared" si="50"/>
        <v>133</v>
      </c>
      <c r="AH252" s="11">
        <f t="shared" si="50"/>
        <v>26</v>
      </c>
      <c r="AI252" s="11">
        <f t="shared" si="50"/>
        <v>4</v>
      </c>
      <c r="AJ252" s="11">
        <f t="shared" si="50"/>
        <v>17</v>
      </c>
      <c r="AK252" s="11">
        <f t="shared" si="50"/>
        <v>59</v>
      </c>
      <c r="AL252" s="11">
        <f t="shared" si="50"/>
        <v>175</v>
      </c>
      <c r="AM252" s="11">
        <f t="shared" si="50"/>
        <v>22</v>
      </c>
      <c r="AN252" s="14">
        <f>COUNTIF(Z252:AM252,$AN$2)</f>
        <v>0</v>
      </c>
      <c r="AO252" s="14">
        <f>COUNTIF(Z252:AM252,$AO$2)</f>
        <v>0</v>
      </c>
      <c r="AP252" s="14">
        <f>COUNTIF(Z252:AM252,$AP$2)</f>
        <v>0</v>
      </c>
      <c r="AQ252" s="14">
        <f>COUNTIF(Z252:AM252,$AQ$2)</f>
        <v>0</v>
      </c>
      <c r="AR252" s="14">
        <f>COUNTIF(Z252:AM252,$AR$2)</f>
        <v>0</v>
      </c>
      <c r="AS252" s="14">
        <f>COUNTIF(Z252:AM252,$AS$2)</f>
        <v>0</v>
      </c>
      <c r="AT252" s="14">
        <f t="shared" si="41"/>
        <v>0</v>
      </c>
      <c r="AU252" t="str">
        <f t="shared" si="48"/>
        <v>Fail</v>
      </c>
    </row>
    <row r="253" spans="1:47" ht="15.75" thickBot="1" x14ac:dyDescent="0.3">
      <c r="Y253" s="12" t="s">
        <v>675</v>
      </c>
      <c r="Z253" s="13">
        <f t="shared" ref="Z253:AM253" si="51">Z251/Z252*100</f>
        <v>70</v>
      </c>
      <c r="AA253" s="13">
        <f t="shared" si="51"/>
        <v>33.333333333333329</v>
      </c>
      <c r="AB253" s="13">
        <f t="shared" si="51"/>
        <v>61.29032258064516</v>
      </c>
      <c r="AC253" s="13">
        <f t="shared" si="51"/>
        <v>66.666666666666657</v>
      </c>
      <c r="AD253" s="13">
        <f t="shared" si="51"/>
        <v>25</v>
      </c>
      <c r="AE253" s="13">
        <f t="shared" si="51"/>
        <v>96.296296296296291</v>
      </c>
      <c r="AF253" s="13">
        <f t="shared" si="51"/>
        <v>100</v>
      </c>
      <c r="AG253" s="13">
        <f t="shared" si="51"/>
        <v>92.481203007518801</v>
      </c>
      <c r="AH253" s="13">
        <f t="shared" si="51"/>
        <v>96.15384615384616</v>
      </c>
      <c r="AI253" s="13">
        <f t="shared" si="51"/>
        <v>100</v>
      </c>
      <c r="AJ253" s="13">
        <f t="shared" si="51"/>
        <v>100</v>
      </c>
      <c r="AK253" s="13">
        <f t="shared" si="51"/>
        <v>100</v>
      </c>
      <c r="AL253" s="13">
        <f t="shared" si="51"/>
        <v>89.714285714285708</v>
      </c>
      <c r="AM253" s="13">
        <f t="shared" si="51"/>
        <v>50</v>
      </c>
      <c r="AN253" s="14">
        <f>COUNTIF(Z253:AM253,$AN$2)</f>
        <v>0</v>
      </c>
      <c r="AO253" s="14">
        <f>COUNTIF(Z253:AM253,$AO$2)</f>
        <v>0</v>
      </c>
      <c r="AP253" s="14">
        <f>COUNTIF(Z253:AM253,$AP$2)</f>
        <v>0</v>
      </c>
      <c r="AQ253" s="14">
        <f>COUNTIF(Z253:AM253,$AQ$2)</f>
        <v>0</v>
      </c>
      <c r="AR253" s="14">
        <f>COUNTIF(Z253:AM253,$AR$2)</f>
        <v>0</v>
      </c>
      <c r="AS253" s="14">
        <f>COUNTIF(Z253:AM253,$AS$2)</f>
        <v>0</v>
      </c>
      <c r="AT253" s="14">
        <f t="shared" si="41"/>
        <v>0</v>
      </c>
      <c r="AU253" t="str">
        <f t="shared" si="48"/>
        <v>Fail</v>
      </c>
    </row>
    <row r="254" spans="1:47" ht="16.5" thickTop="1" thickBot="1" x14ac:dyDescent="0.3">
      <c r="Y254" s="12" t="s">
        <v>676</v>
      </c>
      <c r="Z254" s="13">
        <f t="shared" ref="Z254:AM254" si="52">(Z246*4+Z247*3+Z248*2+Z249*1)/(Z252*4)*100</f>
        <v>20</v>
      </c>
      <c r="AA254" s="13">
        <f t="shared" si="52"/>
        <v>8.3333333333333321</v>
      </c>
      <c r="AB254" s="13">
        <f t="shared" si="52"/>
        <v>29.032258064516132</v>
      </c>
      <c r="AC254" s="13">
        <f t="shared" si="52"/>
        <v>28.240740740740737</v>
      </c>
      <c r="AD254" s="13">
        <f t="shared" si="52"/>
        <v>6.25</v>
      </c>
      <c r="AE254" s="13">
        <f t="shared" si="52"/>
        <v>56.481481481481474</v>
      </c>
      <c r="AF254" s="13">
        <f t="shared" si="52"/>
        <v>37.5</v>
      </c>
      <c r="AG254" s="13">
        <f t="shared" si="52"/>
        <v>56.015037593984964</v>
      </c>
      <c r="AH254" s="13">
        <f t="shared" si="52"/>
        <v>40.384615384615387</v>
      </c>
      <c r="AI254" s="13">
        <f t="shared" si="52"/>
        <v>50</v>
      </c>
      <c r="AJ254" s="13">
        <f t="shared" si="52"/>
        <v>77.941176470588232</v>
      </c>
      <c r="AK254" s="13">
        <f t="shared" si="52"/>
        <v>63.559322033898304</v>
      </c>
      <c r="AL254" s="13">
        <f t="shared" si="52"/>
        <v>49.571428571428569</v>
      </c>
      <c r="AM254" s="13">
        <f t="shared" si="52"/>
        <v>12.5</v>
      </c>
      <c r="AN254" s="14">
        <f>COUNTIF(Z254:AM254,$AN$2)</f>
        <v>0</v>
      </c>
      <c r="AO254" s="14">
        <f>COUNTIF(Z254:AM254,$AO$2)</f>
        <v>0</v>
      </c>
      <c r="AP254" s="14">
        <f>COUNTIF(Z254:AM254,$AP$2)</f>
        <v>0</v>
      </c>
      <c r="AQ254" s="14">
        <f>COUNTIF(Z254:AM254,$AQ$2)</f>
        <v>0</v>
      </c>
      <c r="AR254" s="14">
        <f>COUNTIF(Z254:AM254,$AR$2)</f>
        <v>0</v>
      </c>
      <c r="AS254" s="14">
        <f>COUNTIF(Z254:AM254,$AS$2)</f>
        <v>0</v>
      </c>
      <c r="AT254" s="14">
        <f t="shared" si="41"/>
        <v>0</v>
      </c>
      <c r="AU254" t="str">
        <f t="shared" si="48"/>
        <v>Fail</v>
      </c>
    </row>
    <row r="255" spans="1:4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U254"/>
  <conditionalFormatting sqref="D1:D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J20"/>
  <sheetViews>
    <sheetView zoomScale="89" zoomScaleNormal="89" workbookViewId="0">
      <pane xSplit="7" ySplit="2" topLeftCell="M3" activePane="bottomRight" state="frozen"/>
      <selection pane="topRight" activeCell="H1" sqref="H1"/>
      <selection pane="bottomLeft" activeCell="A3" sqref="A3"/>
      <selection pane="bottomRight" activeCell="A3" sqref="A3:XFD3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28" width="6" customWidth="1"/>
    <col min="29" max="29" width="6" style="14" customWidth="1"/>
    <col min="30" max="35" width="5.28515625" style="14" customWidth="1"/>
  </cols>
  <sheetData>
    <row r="1" spans="1:36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608</v>
      </c>
      <c r="AA1" s="15" t="s">
        <v>609</v>
      </c>
      <c r="AB1" s="15" t="s">
        <v>611</v>
      </c>
      <c r="AC1" s="19"/>
      <c r="AD1" s="19"/>
      <c r="AE1" s="19"/>
      <c r="AF1" s="19"/>
      <c r="AG1" s="19"/>
      <c r="AH1" s="19"/>
      <c r="AI1" s="19"/>
    </row>
    <row r="2" spans="1:36" ht="48.75" customHeight="1" x14ac:dyDescent="0.25">
      <c r="Z2" t="s">
        <v>677</v>
      </c>
      <c r="AA2" t="s">
        <v>678</v>
      </c>
      <c r="AB2" t="s">
        <v>680</v>
      </c>
      <c r="AC2" s="14" t="s">
        <v>682</v>
      </c>
      <c r="AD2" s="14" t="s">
        <v>669</v>
      </c>
      <c r="AE2" s="14" t="s">
        <v>670</v>
      </c>
      <c r="AF2" s="14" t="s">
        <v>671</v>
      </c>
      <c r="AG2" s="14" t="s">
        <v>672</v>
      </c>
      <c r="AH2" s="14" t="s">
        <v>32</v>
      </c>
      <c r="AJ2" s="14" t="s">
        <v>681</v>
      </c>
    </row>
    <row r="3" spans="1:36" x14ac:dyDescent="0.25">
      <c r="A3" t="s">
        <v>221</v>
      </c>
      <c r="B3" t="s">
        <v>32</v>
      </c>
      <c r="C3" t="s">
        <v>20</v>
      </c>
      <c r="D3">
        <v>3910487</v>
      </c>
      <c r="E3" t="s">
        <v>637</v>
      </c>
      <c r="F3" t="s">
        <v>658</v>
      </c>
      <c r="G3" t="s">
        <v>666</v>
      </c>
      <c r="H3" s="3" t="str">
        <f t="shared" ref="H3" si="0">LEFT(E3,3)</f>
        <v>01T</v>
      </c>
      <c r="I3" s="7" t="str">
        <f t="shared" ref="I3" si="1">MID(E3,5,1)</f>
        <v>F</v>
      </c>
      <c r="J3" s="3" t="str">
        <f t="shared" ref="J3" si="2">LEFT(F3,3)</f>
        <v>02T</v>
      </c>
      <c r="K3" s="4" t="str">
        <f t="shared" ref="K3" si="3">MID(F3,5,1)</f>
        <v>F</v>
      </c>
      <c r="L3" s="3" t="str">
        <f t="shared" ref="L3" si="4">LEFT(G3,3)</f>
        <v>09T</v>
      </c>
      <c r="M3" s="8" t="str">
        <f t="shared" ref="M3" si="5">MID(G3,5,1)</f>
        <v>F</v>
      </c>
      <c r="N3" t="s">
        <v>21</v>
      </c>
      <c r="O3">
        <v>0</v>
      </c>
      <c r="P3" t="s">
        <v>22</v>
      </c>
      <c r="Q3" s="4" t="s">
        <v>512</v>
      </c>
      <c r="R3">
        <v>0</v>
      </c>
      <c r="U3" t="s">
        <v>175</v>
      </c>
      <c r="V3">
        <v>36</v>
      </c>
      <c r="W3">
        <v>2</v>
      </c>
      <c r="X3">
        <v>4068</v>
      </c>
      <c r="Y3" s="20" t="s">
        <v>685</v>
      </c>
      <c r="Z3" t="str">
        <f>IF(H3=$Z$2,I3,IF(J3=$Z$2,K3,IF(L3=$Z$2,M3,"-")))</f>
        <v>F</v>
      </c>
      <c r="AA3" t="str">
        <f>IF(H3=$AA$2,I3,IF(J3=$AA$2,K3,IF(L3=$AA$2,M3,"-")))</f>
        <v>F</v>
      </c>
      <c r="AB3" t="str">
        <f>IF(H3=$AB$2,I3,IF(J3=$AB$2,K3,IF(L3=$AB$2,M3,"-")))</f>
        <v>F</v>
      </c>
      <c r="AC3" s="14">
        <f>COUNTIF(Z3:AB3,$AC$2)</f>
        <v>0</v>
      </c>
      <c r="AD3" s="14">
        <f>COUNTIF(Z3:AB3,$AD$2)</f>
        <v>0</v>
      </c>
      <c r="AE3" s="14">
        <f>COUNTIF(Z3:AB3,$AE$2)</f>
        <v>0</v>
      </c>
      <c r="AF3" s="14">
        <f>COUNTIF(Z3:AB3,$AF$2)</f>
        <v>0</v>
      </c>
      <c r="AG3" s="14">
        <f>COUNTIF(Z3:AB3,$AG$2)</f>
        <v>0</v>
      </c>
      <c r="AH3" s="14">
        <f>COUNTIF(Z3:AB3,$AH$2)</f>
        <v>3</v>
      </c>
      <c r="AI3" s="14">
        <f t="shared" ref="AI3" si="6">SUM(AD3:AG3)</f>
        <v>0</v>
      </c>
      <c r="AJ3" t="str">
        <f t="shared" ref="AJ3" si="7">IF(AC3&gt;0,"ab",IF(AI3=3,"Pass","Fail"))</f>
        <v>Fail</v>
      </c>
    </row>
    <row r="4" spans="1:36" x14ac:dyDescent="0.25">
      <c r="A4" t="s">
        <v>497</v>
      </c>
      <c r="B4" t="s">
        <v>32</v>
      </c>
      <c r="C4" t="s">
        <v>20</v>
      </c>
      <c r="D4">
        <v>3940297</v>
      </c>
      <c r="E4" t="s">
        <v>639</v>
      </c>
      <c r="F4" t="s">
        <v>658</v>
      </c>
      <c r="G4" t="s">
        <v>668</v>
      </c>
      <c r="H4" s="3" t="str">
        <f t="shared" ref="H4:H9" si="8">LEFT(E4,3)</f>
        <v>01T</v>
      </c>
      <c r="I4" s="7" t="str">
        <f t="shared" ref="I4:I9" si="9">MID(E4,5,1)</f>
        <v>F</v>
      </c>
      <c r="J4" s="3" t="str">
        <f t="shared" ref="J4:J9" si="10">LEFT(F4,3)</f>
        <v>02T</v>
      </c>
      <c r="K4" s="4" t="str">
        <f t="shared" ref="K4:K9" si="11">MID(F4,5,1)</f>
        <v>F</v>
      </c>
      <c r="L4" s="3" t="str">
        <f t="shared" ref="L4:L9" si="12">LEFT(G4,3)</f>
        <v>09T</v>
      </c>
      <c r="M4" s="8" t="str">
        <f t="shared" ref="M4:M9" si="13">MID(G4,5,1)</f>
        <v>S</v>
      </c>
      <c r="N4" t="s">
        <v>35</v>
      </c>
      <c r="O4">
        <v>1</v>
      </c>
      <c r="P4" t="s">
        <v>22</v>
      </c>
      <c r="Q4" s="4" t="s">
        <v>512</v>
      </c>
      <c r="R4">
        <v>0</v>
      </c>
      <c r="U4" t="s">
        <v>97</v>
      </c>
      <c r="V4">
        <v>50</v>
      </c>
      <c r="W4">
        <v>3</v>
      </c>
      <c r="X4">
        <v>4148</v>
      </c>
      <c r="Y4" s="20" t="s">
        <v>692</v>
      </c>
      <c r="Z4" t="str">
        <f>IF(H4=$Z$2,I4,IF(J4=$Z$2,K4,IF(L4=$Z$2,M4,"-")))</f>
        <v>F</v>
      </c>
      <c r="AA4" t="str">
        <f>IF(H4=$AA$2,I4,IF(J4=$AA$2,K4,IF(L4=$AA$2,M4,"-")))</f>
        <v>F</v>
      </c>
      <c r="AB4" t="str">
        <f>IF(H4=$AB$2,I4,IF(J4=$AB$2,K4,IF(L4=$AB$2,M4,"-")))</f>
        <v>S</v>
      </c>
      <c r="AC4" s="14">
        <f>COUNTIF(Z4:AB4,$AC$2)</f>
        <v>0</v>
      </c>
      <c r="AD4" s="14">
        <f>COUNTIF(Z4:AB4,$AD$2)</f>
        <v>0</v>
      </c>
      <c r="AE4" s="14">
        <f>COUNTIF(Z4:AB4,$AE$2)</f>
        <v>0</v>
      </c>
      <c r="AF4" s="14">
        <f>COUNTIF(Z4:AB4,$AF$2)</f>
        <v>0</v>
      </c>
      <c r="AG4" s="14">
        <f>COUNTIF(Z4:AB4,$AG$2)</f>
        <v>1</v>
      </c>
      <c r="AH4" s="14">
        <f>COUNTIF(Z4:AB4,$AH$2)</f>
        <v>2</v>
      </c>
      <c r="AI4" s="14">
        <f t="shared" ref="AI4" si="14">SUM(AD4:AG4)</f>
        <v>1</v>
      </c>
      <c r="AJ4" t="str">
        <f t="shared" ref="AJ4:AJ9" si="15">IF(AC4&gt;0,"ab",IF(AI4=3,"Pass","Fail"))</f>
        <v>Fail</v>
      </c>
    </row>
    <row r="5" spans="1:36" s="4" customFormat="1" x14ac:dyDescent="0.25">
      <c r="A5" t="s">
        <v>511</v>
      </c>
      <c r="B5" t="s">
        <v>19</v>
      </c>
      <c r="C5" t="s">
        <v>20</v>
      </c>
      <c r="D5">
        <v>3940451</v>
      </c>
      <c r="E5" t="s">
        <v>638</v>
      </c>
      <c r="F5" t="s">
        <v>662</v>
      </c>
      <c r="G5" t="s">
        <v>668</v>
      </c>
      <c r="H5" s="3" t="str">
        <f t="shared" si="8"/>
        <v>01T</v>
      </c>
      <c r="I5" s="7" t="str">
        <f t="shared" si="9"/>
        <v>S</v>
      </c>
      <c r="J5" s="3" t="str">
        <f t="shared" si="10"/>
        <v>02T</v>
      </c>
      <c r="K5" s="4" t="str">
        <f t="shared" si="11"/>
        <v>C</v>
      </c>
      <c r="L5" s="3" t="str">
        <f t="shared" si="12"/>
        <v>09T</v>
      </c>
      <c r="M5" s="8" t="str">
        <f t="shared" si="13"/>
        <v>S</v>
      </c>
      <c r="N5" t="s">
        <v>30</v>
      </c>
      <c r="O5">
        <v>3</v>
      </c>
      <c r="P5" t="s">
        <v>24</v>
      </c>
      <c r="Q5" t="s">
        <v>512</v>
      </c>
      <c r="R5">
        <v>6.6299999999999998E-2</v>
      </c>
      <c r="S5">
        <v>374</v>
      </c>
      <c r="T5">
        <v>16122</v>
      </c>
      <c r="U5" t="s">
        <v>513</v>
      </c>
      <c r="V5">
        <v>68</v>
      </c>
      <c r="W5">
        <v>2</v>
      </c>
      <c r="X5">
        <v>4148</v>
      </c>
      <c r="Y5" s="20" t="s">
        <v>692</v>
      </c>
      <c r="Z5" t="str">
        <f>IF(H5=$Z$2,I5,IF(J5=$Z$2,K5,IF(L5=$Z$2,M5,"-")))</f>
        <v>S</v>
      </c>
      <c r="AA5" t="str">
        <f>IF(H5=$AA$2,I5,IF(J5=$AA$2,K5,IF(L5=$AA$2,M5,"-")))</f>
        <v>C</v>
      </c>
      <c r="AB5" t="str">
        <f>IF(H5=$AB$2,I5,IF(J5=$AB$2,K5,IF(L5=$AB$2,M5,"-")))</f>
        <v>S</v>
      </c>
      <c r="AC5" s="14">
        <f>COUNTIF(Z5:AB5,$AC$2)</f>
        <v>0</v>
      </c>
      <c r="AD5" s="14">
        <f>COUNTIF(Z5:AB5,$AD$2)</f>
        <v>0</v>
      </c>
      <c r="AE5" s="14">
        <f>COUNTIF(Z5:AB5,$AE$2)</f>
        <v>0</v>
      </c>
      <c r="AF5" s="14">
        <f>COUNTIF(Z5:AB5,$AF$2)</f>
        <v>1</v>
      </c>
      <c r="AG5" s="14">
        <f>COUNTIF(Z5:AB5,$AG$2)</f>
        <v>2</v>
      </c>
      <c r="AH5" s="14">
        <f>COUNTIF(Z5:AB5,$AH$2)</f>
        <v>0</v>
      </c>
      <c r="AI5" s="14">
        <f t="shared" ref="AI5:AI10" si="16">SUM(AD5:AG5)</f>
        <v>3</v>
      </c>
      <c r="AJ5" t="str">
        <f t="shared" si="15"/>
        <v>Pass</v>
      </c>
    </row>
    <row r="6" spans="1:36" x14ac:dyDescent="0.25">
      <c r="A6" t="s">
        <v>526</v>
      </c>
      <c r="B6" t="s">
        <v>19</v>
      </c>
      <c r="C6" t="s">
        <v>20</v>
      </c>
      <c r="D6">
        <v>3940565</v>
      </c>
      <c r="E6" t="s">
        <v>640</v>
      </c>
      <c r="F6" t="s">
        <v>656</v>
      </c>
      <c r="G6" t="s">
        <v>664</v>
      </c>
      <c r="H6" s="3" t="str">
        <f t="shared" si="8"/>
        <v>01T</v>
      </c>
      <c r="I6" s="7" t="str">
        <f t="shared" si="9"/>
        <v>B</v>
      </c>
      <c r="J6" s="3" t="str">
        <f t="shared" si="10"/>
        <v>02T</v>
      </c>
      <c r="K6" s="4" t="str">
        <f t="shared" si="11"/>
        <v>B</v>
      </c>
      <c r="L6" s="3" t="str">
        <f t="shared" si="12"/>
        <v>09T</v>
      </c>
      <c r="M6" s="8" t="str">
        <f t="shared" si="13"/>
        <v>B</v>
      </c>
      <c r="N6" t="s">
        <v>136</v>
      </c>
      <c r="O6">
        <v>3</v>
      </c>
      <c r="P6" t="s">
        <v>24</v>
      </c>
      <c r="Q6" t="s">
        <v>512</v>
      </c>
      <c r="R6">
        <v>1.6312</v>
      </c>
      <c r="S6">
        <v>60</v>
      </c>
      <c r="T6">
        <v>2318</v>
      </c>
      <c r="U6" t="s">
        <v>44</v>
      </c>
      <c r="V6">
        <v>62</v>
      </c>
      <c r="W6">
        <v>2</v>
      </c>
      <c r="X6">
        <v>4148</v>
      </c>
      <c r="Y6" s="20" t="s">
        <v>692</v>
      </c>
      <c r="Z6" t="str">
        <f>IF(H6=$Z$2,I6,IF(J6=$Z$2,K6,IF(L6=$Z$2,M6,"-")))</f>
        <v>B</v>
      </c>
      <c r="AA6" t="str">
        <f>IF(H6=$AA$2,I6,IF(J6=$AA$2,K6,IF(L6=$AA$2,M6,"-")))</f>
        <v>B</v>
      </c>
      <c r="AB6" t="str">
        <f>IF(H6=$AB$2,I6,IF(J6=$AB$2,K6,IF(L6=$AB$2,M6,"-")))</f>
        <v>B</v>
      </c>
      <c r="AC6" s="14">
        <f>COUNTIF(Z6:AB6,$AC$2)</f>
        <v>0</v>
      </c>
      <c r="AD6" s="14">
        <f>COUNTIF(Z6:AB6,$AD$2)</f>
        <v>0</v>
      </c>
      <c r="AE6" s="14">
        <f>COUNTIF(Z6:AB6,$AE$2)</f>
        <v>3</v>
      </c>
      <c r="AF6" s="14">
        <f>COUNTIF(Z6:AB6,$AF$2)</f>
        <v>0</v>
      </c>
      <c r="AG6" s="14">
        <f>COUNTIF(Z6:AB6,$AG$2)</f>
        <v>0</v>
      </c>
      <c r="AH6" s="14">
        <f>COUNTIF(Z6:AB6,$AH$2)</f>
        <v>0</v>
      </c>
      <c r="AI6" s="14">
        <f t="shared" si="16"/>
        <v>3</v>
      </c>
      <c r="AJ6" t="str">
        <f t="shared" si="15"/>
        <v>Pass</v>
      </c>
    </row>
    <row r="7" spans="1:36" x14ac:dyDescent="0.25">
      <c r="A7" t="s">
        <v>530</v>
      </c>
      <c r="B7" t="s">
        <v>32</v>
      </c>
      <c r="C7" t="s">
        <v>20</v>
      </c>
      <c r="D7">
        <v>3940672</v>
      </c>
      <c r="E7" t="s">
        <v>638</v>
      </c>
      <c r="F7" t="s">
        <v>660</v>
      </c>
      <c r="G7" t="s">
        <v>668</v>
      </c>
      <c r="H7" s="3" t="str">
        <f t="shared" si="8"/>
        <v>01T</v>
      </c>
      <c r="I7" s="7" t="str">
        <f t="shared" si="9"/>
        <v>S</v>
      </c>
      <c r="J7" s="3" t="str">
        <f t="shared" si="10"/>
        <v>02T</v>
      </c>
      <c r="K7" s="4" t="str">
        <f t="shared" si="11"/>
        <v>C</v>
      </c>
      <c r="L7" s="3" t="str">
        <f t="shared" si="12"/>
        <v>09T</v>
      </c>
      <c r="M7" s="8" t="str">
        <f t="shared" si="13"/>
        <v>S</v>
      </c>
      <c r="N7" t="s">
        <v>30</v>
      </c>
      <c r="O7">
        <v>3</v>
      </c>
      <c r="P7" t="s">
        <v>24</v>
      </c>
      <c r="Q7" t="s">
        <v>512</v>
      </c>
      <c r="R7">
        <v>0.1744</v>
      </c>
      <c r="S7">
        <v>336</v>
      </c>
      <c r="T7">
        <v>14786</v>
      </c>
      <c r="U7" t="s">
        <v>111</v>
      </c>
      <c r="V7">
        <v>50</v>
      </c>
      <c r="W7">
        <v>2</v>
      </c>
      <c r="X7">
        <v>4148</v>
      </c>
      <c r="Y7" s="20" t="s">
        <v>692</v>
      </c>
      <c r="Z7" t="str">
        <f>IF(H7=$Z$2,I7,IF(J7=$Z$2,K7,IF(L7=$Z$2,M7,"-")))</f>
        <v>S</v>
      </c>
      <c r="AA7" t="str">
        <f>IF(H7=$AA$2,I7,IF(J7=$AA$2,K7,IF(L7=$AA$2,M7,"-")))</f>
        <v>C</v>
      </c>
      <c r="AB7" t="str">
        <f>IF(H7=$AB$2,I7,IF(J7=$AB$2,K7,IF(L7=$AB$2,M7,"-")))</f>
        <v>S</v>
      </c>
      <c r="AC7" s="14">
        <f>COUNTIF(Z7:AB7,$AC$2)</f>
        <v>0</v>
      </c>
      <c r="AD7" s="14">
        <f>COUNTIF(Z7:AB7,$AD$2)</f>
        <v>0</v>
      </c>
      <c r="AE7" s="14">
        <f>COUNTIF(Z7:AB7,$AE$2)</f>
        <v>0</v>
      </c>
      <c r="AF7" s="14">
        <f>COUNTIF(Z7:AB7,$AF$2)</f>
        <v>1</v>
      </c>
      <c r="AG7" s="14">
        <f>COUNTIF(Z7:AB7,$AG$2)</f>
        <v>2</v>
      </c>
      <c r="AH7" s="14">
        <f>COUNTIF(Z7:AB7,$AH$2)</f>
        <v>0</v>
      </c>
      <c r="AI7" s="14">
        <f t="shared" si="16"/>
        <v>3</v>
      </c>
      <c r="AJ7" t="str">
        <f t="shared" si="15"/>
        <v>Pass</v>
      </c>
    </row>
    <row r="8" spans="1:36" x14ac:dyDescent="0.25">
      <c r="A8" t="s">
        <v>533</v>
      </c>
      <c r="B8" t="s">
        <v>32</v>
      </c>
      <c r="C8" t="s">
        <v>20</v>
      </c>
      <c r="D8">
        <v>3940696</v>
      </c>
      <c r="E8" t="s">
        <v>639</v>
      </c>
      <c r="F8" t="s">
        <v>661</v>
      </c>
      <c r="G8" t="s">
        <v>666</v>
      </c>
      <c r="H8" s="3" t="str">
        <f t="shared" si="8"/>
        <v>01T</v>
      </c>
      <c r="I8" s="7" t="str">
        <f t="shared" si="9"/>
        <v>F</v>
      </c>
      <c r="J8" s="3" t="str">
        <f t="shared" si="10"/>
        <v>02T</v>
      </c>
      <c r="K8" s="4" t="str">
        <f t="shared" si="11"/>
        <v>S</v>
      </c>
      <c r="L8" s="3" t="str">
        <f t="shared" si="12"/>
        <v>09T</v>
      </c>
      <c r="M8" s="8" t="str">
        <f t="shared" si="13"/>
        <v>F</v>
      </c>
      <c r="N8" t="s">
        <v>35</v>
      </c>
      <c r="O8">
        <v>1</v>
      </c>
      <c r="P8" t="s">
        <v>22</v>
      </c>
      <c r="Q8" s="4" t="s">
        <v>512</v>
      </c>
      <c r="R8">
        <v>0</v>
      </c>
      <c r="U8" t="s">
        <v>44</v>
      </c>
      <c r="V8">
        <v>26</v>
      </c>
      <c r="W8">
        <v>3</v>
      </c>
      <c r="X8">
        <v>4148</v>
      </c>
      <c r="Y8" s="20" t="s">
        <v>692</v>
      </c>
      <c r="Z8" t="str">
        <f>IF(H8=$Z$2,I8,IF(J8=$Z$2,K8,IF(L8=$Z$2,M8,"-")))</f>
        <v>F</v>
      </c>
      <c r="AA8" t="str">
        <f>IF(H8=$AA$2,I8,IF(J8=$AA$2,K8,IF(L8=$AA$2,M8,"-")))</f>
        <v>S</v>
      </c>
      <c r="AB8" t="str">
        <f>IF(H8=$AB$2,I8,IF(J8=$AB$2,K8,IF(L8=$AB$2,M8,"-")))</f>
        <v>F</v>
      </c>
      <c r="AC8" s="14">
        <f>COUNTIF(Z8:AB8,$AC$2)</f>
        <v>0</v>
      </c>
      <c r="AD8" s="14">
        <f>COUNTIF(Z8:AB8,$AD$2)</f>
        <v>0</v>
      </c>
      <c r="AE8" s="14">
        <f>COUNTIF(Z8:AB8,$AE$2)</f>
        <v>0</v>
      </c>
      <c r="AF8" s="14">
        <f>COUNTIF(Z8:AB8,$AF$2)</f>
        <v>0</v>
      </c>
      <c r="AG8" s="14">
        <f>COUNTIF(Z8:AB8,$AG$2)</f>
        <v>1</v>
      </c>
      <c r="AH8" s="14">
        <f>COUNTIF(Z8:AB8,$AH$2)</f>
        <v>2</v>
      </c>
      <c r="AI8" s="14">
        <f t="shared" si="16"/>
        <v>1</v>
      </c>
      <c r="AJ8" t="str">
        <f t="shared" si="15"/>
        <v>Fail</v>
      </c>
    </row>
    <row r="9" spans="1:36" x14ac:dyDescent="0.25">
      <c r="A9" t="s">
        <v>534</v>
      </c>
      <c r="B9" t="s">
        <v>19</v>
      </c>
      <c r="C9" t="s">
        <v>20</v>
      </c>
      <c r="D9">
        <v>3940718</v>
      </c>
      <c r="E9" t="s">
        <v>636</v>
      </c>
      <c r="F9" t="s">
        <v>663</v>
      </c>
      <c r="G9" t="s">
        <v>665</v>
      </c>
      <c r="H9" s="3" t="str">
        <f t="shared" si="8"/>
        <v>01T</v>
      </c>
      <c r="I9" s="7" t="str">
        <f t="shared" si="9"/>
        <v>C</v>
      </c>
      <c r="J9" s="3" t="str">
        <f t="shared" si="10"/>
        <v>02T</v>
      </c>
      <c r="K9" s="4" t="str">
        <f t="shared" si="11"/>
        <v>A</v>
      </c>
      <c r="L9" s="3" t="str">
        <f t="shared" si="12"/>
        <v>09T</v>
      </c>
      <c r="M9" s="8" t="str">
        <f t="shared" si="13"/>
        <v>C</v>
      </c>
      <c r="N9" t="s">
        <v>535</v>
      </c>
      <c r="O9">
        <v>3</v>
      </c>
      <c r="P9" t="s">
        <v>24</v>
      </c>
      <c r="Q9" t="s">
        <v>512</v>
      </c>
      <c r="R9">
        <v>1.4325000000000001</v>
      </c>
      <c r="S9">
        <v>85</v>
      </c>
      <c r="T9">
        <v>3334</v>
      </c>
      <c r="U9" t="s">
        <v>175</v>
      </c>
      <c r="V9">
        <v>46</v>
      </c>
      <c r="W9">
        <v>2</v>
      </c>
      <c r="X9">
        <v>4148</v>
      </c>
      <c r="Y9" s="20" t="s">
        <v>692</v>
      </c>
      <c r="Z9" t="str">
        <f>IF(H9=$Z$2,I9,IF(J9=$Z$2,K9,IF(L9=$Z$2,M9,"-")))</f>
        <v>C</v>
      </c>
      <c r="AA9" t="str">
        <f>IF(H9=$AA$2,I9,IF(J9=$AA$2,K9,IF(L9=$AA$2,M9,"-")))</f>
        <v>A</v>
      </c>
      <c r="AB9" t="str">
        <f>IF(H9=$AB$2,I9,IF(J9=$AB$2,K9,IF(L9=$AB$2,M9,"-")))</f>
        <v>C</v>
      </c>
      <c r="AC9" s="14">
        <f>COUNTIF(Z9:AB9,$AC$2)</f>
        <v>0</v>
      </c>
      <c r="AD9" s="14">
        <f>COUNTIF(Z9:AB9,$AD$2)</f>
        <v>1</v>
      </c>
      <c r="AE9" s="14">
        <f>COUNTIF(Z9:AB9,$AE$2)</f>
        <v>0</v>
      </c>
      <c r="AF9" s="14">
        <f>COUNTIF(Z9:AB9,$AF$2)</f>
        <v>2</v>
      </c>
      <c r="AG9" s="14">
        <f>COUNTIF(Z9:AB9,$AG$2)</f>
        <v>0</v>
      </c>
      <c r="AH9" s="14">
        <f>COUNTIF(Z9:AB9,$AH$2)</f>
        <v>0</v>
      </c>
      <c r="AI9" s="14">
        <f t="shared" si="16"/>
        <v>3</v>
      </c>
      <c r="AJ9" t="str">
        <f t="shared" si="15"/>
        <v>Pass</v>
      </c>
    </row>
    <row r="10" spans="1:36" x14ac:dyDescent="0.25">
      <c r="A10" t="s">
        <v>548</v>
      </c>
      <c r="B10" t="s">
        <v>32</v>
      </c>
      <c r="C10" t="s">
        <v>20</v>
      </c>
      <c r="D10">
        <v>3940955</v>
      </c>
      <c r="E10" t="s">
        <v>641</v>
      </c>
      <c r="F10" t="s">
        <v>655</v>
      </c>
      <c r="G10" t="s">
        <v>667</v>
      </c>
      <c r="H10" s="3" t="str">
        <f t="shared" ref="H10" si="17">LEFT(E10,3)</f>
        <v>01T</v>
      </c>
      <c r="I10" s="7" t="str">
        <f t="shared" ref="I10" si="18">MID(E10,5,1)</f>
        <v>S</v>
      </c>
      <c r="J10" s="3" t="str">
        <f t="shared" ref="J10" si="19">LEFT(F10,3)</f>
        <v>02T</v>
      </c>
      <c r="K10" s="4" t="str">
        <f t="shared" ref="K10" si="20">MID(F10,5,1)</f>
        <v>S</v>
      </c>
      <c r="L10" s="3" t="str">
        <f t="shared" ref="L10" si="21">LEFT(G10,3)</f>
        <v>09T</v>
      </c>
      <c r="M10" s="8" t="str">
        <f t="shared" ref="M10" si="22">MID(G10,5,1)</f>
        <v>S</v>
      </c>
      <c r="N10" t="s">
        <v>74</v>
      </c>
      <c r="O10">
        <v>3</v>
      </c>
      <c r="P10" t="s">
        <v>24</v>
      </c>
      <c r="Q10" t="s">
        <v>512</v>
      </c>
      <c r="R10">
        <v>-0.24110000000000001</v>
      </c>
      <c r="S10">
        <v>460</v>
      </c>
      <c r="T10">
        <v>19700</v>
      </c>
      <c r="U10" t="s">
        <v>44</v>
      </c>
      <c r="V10">
        <v>38</v>
      </c>
      <c r="W10">
        <v>2</v>
      </c>
      <c r="X10">
        <v>4148</v>
      </c>
      <c r="Y10" s="20" t="s">
        <v>692</v>
      </c>
      <c r="Z10" t="str">
        <f>IF(H10=$Z$2,I10,IF(J10=$Z$2,K10,IF(L10=$Z$2,M10,"-")))</f>
        <v>S</v>
      </c>
      <c r="AA10" t="str">
        <f>IF(H10=$AA$2,I10,IF(J10=$AA$2,K10,IF(L10=$AA$2,M10,"-")))</f>
        <v>S</v>
      </c>
      <c r="AB10" t="str">
        <f>IF(H10=$AB$2,I10,IF(J10=$AB$2,K10,IF(L10=$AB$2,M10,"-")))</f>
        <v>S</v>
      </c>
      <c r="AC10" s="14">
        <f>COUNTIF(Z10:AB10,$AC$2)</f>
        <v>0</v>
      </c>
      <c r="AD10" s="14">
        <f>COUNTIF(Z10:AB10,$AD$2)</f>
        <v>0</v>
      </c>
      <c r="AE10" s="14">
        <f>COUNTIF(Z10:AB10,$AE$2)</f>
        <v>0</v>
      </c>
      <c r="AF10" s="14">
        <f>COUNTIF(Z10:AB10,$AF$2)</f>
        <v>0</v>
      </c>
      <c r="AG10" s="14">
        <f>COUNTIF(Z10:AB10,$AG$2)</f>
        <v>3</v>
      </c>
      <c r="AH10" s="14">
        <f>COUNTIF(Z10:AB10,$AH$2)</f>
        <v>0</v>
      </c>
      <c r="AI10" s="14">
        <f t="shared" si="16"/>
        <v>3</v>
      </c>
      <c r="AJ10" t="str">
        <f t="shared" ref="AJ10" si="23">IF(AC10&gt;0,"ab",IF(AI10=3,"Pass","Fail"))</f>
        <v>Pass</v>
      </c>
    </row>
    <row r="11" spans="1:36" x14ac:dyDescent="0.25">
      <c r="Y11" s="9" t="s">
        <v>669</v>
      </c>
      <c r="Z11" s="10">
        <f>COUNTIF(Z3:Z10,$Y$11)</f>
        <v>0</v>
      </c>
      <c r="AA11" s="10">
        <f>COUNTIF(AA3:AA10,$Y$11)</f>
        <v>1</v>
      </c>
      <c r="AB11" s="10">
        <f>COUNTIF(AB3:AB10,$Y$11)</f>
        <v>0</v>
      </c>
      <c r="AC11" s="14">
        <f>COUNTIF(Z11:AB11,$AC$2)</f>
        <v>0</v>
      </c>
      <c r="AD11" s="14">
        <f>COUNTIF(Z11:AB11,$AD$2)</f>
        <v>0</v>
      </c>
      <c r="AE11" s="14">
        <f>COUNTIF(Z11:AB11,$AE$2)</f>
        <v>0</v>
      </c>
      <c r="AF11" s="14">
        <f>COUNTIF(Z11:AB11,$AF$2)</f>
        <v>0</v>
      </c>
      <c r="AG11" s="14">
        <f>COUNTIF(Z11:AB11,$AG$2)</f>
        <v>0</v>
      </c>
      <c r="AH11" s="14">
        <f>COUNTIF(Z11:AB11,$AH$2)</f>
        <v>0</v>
      </c>
      <c r="AI11" s="14">
        <f t="shared" ref="AI11:AI19" si="24">SUM(AD11:AG11)</f>
        <v>0</v>
      </c>
      <c r="AJ11" t="str">
        <f t="shared" ref="AJ11:AJ19" si="25">IF(AC11&gt;0,"ab",IF(AI11=3,"Pass","Fail"))</f>
        <v>Fail</v>
      </c>
    </row>
    <row r="12" spans="1:36" x14ac:dyDescent="0.25">
      <c r="Y12" s="9" t="s">
        <v>670</v>
      </c>
      <c r="Z12" s="10">
        <f>COUNTIF(Z3:Z10,$Y$12)</f>
        <v>1</v>
      </c>
      <c r="AA12" s="10">
        <f>COUNTIF(AA3:AA10,$Y$12)</f>
        <v>1</v>
      </c>
      <c r="AB12" s="10">
        <f>COUNTIF(AB3:AB10,$Y$12)</f>
        <v>1</v>
      </c>
      <c r="AC12" s="14">
        <f>COUNTIF(Z12:AB12,$AC$2)</f>
        <v>0</v>
      </c>
      <c r="AD12" s="14">
        <f>COUNTIF(Z12:AB12,$AD$2)</f>
        <v>0</v>
      </c>
      <c r="AE12" s="14">
        <f>COUNTIF(Z12:AB12,$AE$2)</f>
        <v>0</v>
      </c>
      <c r="AF12" s="14">
        <f>COUNTIF(Z12:AB12,$AF$2)</f>
        <v>0</v>
      </c>
      <c r="AG12" s="14">
        <f>COUNTIF(Z12:AB12,$AG$2)</f>
        <v>0</v>
      </c>
      <c r="AH12" s="14">
        <f>COUNTIF(Z12:AB12,$AH$2)</f>
        <v>0</v>
      </c>
      <c r="AI12" s="14">
        <f t="shared" si="24"/>
        <v>0</v>
      </c>
      <c r="AJ12" t="str">
        <f t="shared" si="25"/>
        <v>Fail</v>
      </c>
    </row>
    <row r="13" spans="1:36" x14ac:dyDescent="0.25">
      <c r="Y13" s="9" t="s">
        <v>671</v>
      </c>
      <c r="Z13" s="11">
        <f>COUNTIF(Z3:Z10,$Y$13)</f>
        <v>1</v>
      </c>
      <c r="AA13" s="11">
        <f>COUNTIF(AA3:AA10,$Y$13)</f>
        <v>2</v>
      </c>
      <c r="AB13" s="11">
        <f>COUNTIF(AB3:AB10,$Y$13)</f>
        <v>1</v>
      </c>
      <c r="AC13" s="14">
        <f>COUNTIF(Z13:AB13,$AC$2)</f>
        <v>0</v>
      </c>
      <c r="AD13" s="14">
        <f>COUNTIF(Z13:AB13,$AD$2)</f>
        <v>0</v>
      </c>
      <c r="AE13" s="14">
        <f>COUNTIF(Z13:AB13,$AE$2)</f>
        <v>0</v>
      </c>
      <c r="AF13" s="14">
        <f>COUNTIF(Z13:AB13,$AF$2)</f>
        <v>0</v>
      </c>
      <c r="AG13" s="14">
        <f>COUNTIF(Z13:AB13,$AG$2)</f>
        <v>0</v>
      </c>
      <c r="AH13" s="14">
        <f>COUNTIF(Z13:AB13,$AH$2)</f>
        <v>0</v>
      </c>
      <c r="AI13" s="14">
        <f t="shared" si="24"/>
        <v>0</v>
      </c>
      <c r="AJ13" t="str">
        <f t="shared" si="25"/>
        <v>Fail</v>
      </c>
    </row>
    <row r="14" spans="1:36" x14ac:dyDescent="0.25">
      <c r="Y14" s="9" t="s">
        <v>672</v>
      </c>
      <c r="Z14" s="11">
        <f>COUNTIF(Z3:Z10,$Y$14)</f>
        <v>3</v>
      </c>
      <c r="AA14" s="11">
        <f>COUNTIF(AA3:AA10,$Y$14)</f>
        <v>2</v>
      </c>
      <c r="AB14" s="11">
        <f>COUNTIF(AB3:AB10,$Y$14)</f>
        <v>4</v>
      </c>
      <c r="AC14" s="14">
        <f>COUNTIF(Z14:AB14,$AC$2)</f>
        <v>0</v>
      </c>
      <c r="AD14" s="14">
        <f>COUNTIF(Z14:AB14,$AD$2)</f>
        <v>0</v>
      </c>
      <c r="AE14" s="14">
        <f>COUNTIF(Z14:AB14,$AE$2)</f>
        <v>0</v>
      </c>
      <c r="AF14" s="14">
        <f>COUNTIF(Z14:AB14,$AF$2)</f>
        <v>0</v>
      </c>
      <c r="AG14" s="14">
        <f>COUNTIF(Z14:AB14,$AG$2)</f>
        <v>0</v>
      </c>
      <c r="AH14" s="14">
        <f>COUNTIF(Z14:AB14,$AH$2)</f>
        <v>0</v>
      </c>
      <c r="AI14" s="14">
        <f t="shared" si="24"/>
        <v>0</v>
      </c>
      <c r="AJ14" t="str">
        <f t="shared" si="25"/>
        <v>Fail</v>
      </c>
    </row>
    <row r="15" spans="1:36" x14ac:dyDescent="0.25">
      <c r="Y15" s="9" t="s">
        <v>32</v>
      </c>
      <c r="Z15" s="11">
        <f>COUNTIF(Z3:Z10,$Y$15)</f>
        <v>3</v>
      </c>
      <c r="AA15" s="11">
        <f>COUNTIF(AA3:AA10,$Y$15)</f>
        <v>2</v>
      </c>
      <c r="AB15" s="11">
        <f>COUNTIF(AB3:AB10,$Y$15)</f>
        <v>2</v>
      </c>
      <c r="AC15" s="14">
        <f>COUNTIF(Z15:AB15,$AC$2)</f>
        <v>0</v>
      </c>
      <c r="AD15" s="14">
        <f>COUNTIF(Z15:AB15,$AD$2)</f>
        <v>0</v>
      </c>
      <c r="AE15" s="14">
        <f>COUNTIF(Z15:AB15,$AE$2)</f>
        <v>0</v>
      </c>
      <c r="AF15" s="14">
        <f>COUNTIF(Z15:AB15,$AF$2)</f>
        <v>0</v>
      </c>
      <c r="AG15" s="14">
        <f>COUNTIF(Z15:AB15,$AG$2)</f>
        <v>0</v>
      </c>
      <c r="AH15" s="14">
        <f>COUNTIF(Z15:AB15,$AH$2)</f>
        <v>0</v>
      </c>
      <c r="AI15" s="14">
        <f t="shared" si="24"/>
        <v>0</v>
      </c>
      <c r="AJ15" t="str">
        <f t="shared" si="25"/>
        <v>Fail</v>
      </c>
    </row>
    <row r="16" spans="1:36" x14ac:dyDescent="0.25">
      <c r="Y16" s="9" t="s">
        <v>673</v>
      </c>
      <c r="Z16" s="11">
        <f t="shared" ref="Z16:AB16" si="26">SUM(Z11:Z14)</f>
        <v>5</v>
      </c>
      <c r="AA16" s="11">
        <f t="shared" si="26"/>
        <v>6</v>
      </c>
      <c r="AB16" s="11">
        <f t="shared" si="26"/>
        <v>6</v>
      </c>
      <c r="AC16" s="14">
        <f>COUNTIF(Z16:AB16,$AC$2)</f>
        <v>0</v>
      </c>
      <c r="AD16" s="14">
        <f>COUNTIF(Z16:AB16,$AD$2)</f>
        <v>0</v>
      </c>
      <c r="AE16" s="14">
        <f>COUNTIF(Z16:AB16,$AE$2)</f>
        <v>0</v>
      </c>
      <c r="AF16" s="14">
        <f>COUNTIF(Z16:AB16,$AF$2)</f>
        <v>0</v>
      </c>
      <c r="AG16" s="14">
        <f>COUNTIF(Z16:AB16,$AG$2)</f>
        <v>0</v>
      </c>
      <c r="AH16" s="14">
        <f>COUNTIF(Z16:AB16,$AH$2)</f>
        <v>0</v>
      </c>
      <c r="AI16" s="14">
        <f t="shared" si="24"/>
        <v>0</v>
      </c>
      <c r="AJ16" t="str">
        <f t="shared" si="25"/>
        <v>Fail</v>
      </c>
    </row>
    <row r="17" spans="25:36" x14ac:dyDescent="0.25">
      <c r="Y17" s="9" t="s">
        <v>674</v>
      </c>
      <c r="Z17" s="11">
        <f t="shared" ref="Z17:AB17" si="27">SUM(Z11:Z15)</f>
        <v>8</v>
      </c>
      <c r="AA17" s="11">
        <f t="shared" si="27"/>
        <v>8</v>
      </c>
      <c r="AB17" s="11">
        <f t="shared" si="27"/>
        <v>8</v>
      </c>
      <c r="AC17" s="14">
        <f>COUNTIF(Z17:AB17,$AC$2)</f>
        <v>0</v>
      </c>
      <c r="AD17" s="14">
        <f>COUNTIF(Z17:AB17,$AD$2)</f>
        <v>0</v>
      </c>
      <c r="AE17" s="14">
        <f>COUNTIF(Z17:AB17,$AE$2)</f>
        <v>0</v>
      </c>
      <c r="AF17" s="14">
        <f>COUNTIF(Z17:AB17,$AF$2)</f>
        <v>0</v>
      </c>
      <c r="AG17" s="14">
        <f>COUNTIF(Z17:AB17,$AG$2)</f>
        <v>0</v>
      </c>
      <c r="AH17" s="14">
        <f>COUNTIF(Z17:AB17,$AH$2)</f>
        <v>0</v>
      </c>
      <c r="AI17" s="14">
        <f t="shared" si="24"/>
        <v>0</v>
      </c>
      <c r="AJ17" t="str">
        <f t="shared" si="25"/>
        <v>Fail</v>
      </c>
    </row>
    <row r="18" spans="25:36" ht="15.75" thickBot="1" x14ac:dyDescent="0.3">
      <c r="Y18" s="12" t="s">
        <v>675</v>
      </c>
      <c r="Z18" s="13">
        <f t="shared" ref="Z18:AB18" si="28">Z16/Z17*100</f>
        <v>62.5</v>
      </c>
      <c r="AA18" s="13">
        <f t="shared" si="28"/>
        <v>75</v>
      </c>
      <c r="AB18" s="13">
        <f t="shared" si="28"/>
        <v>75</v>
      </c>
      <c r="AC18" s="14">
        <f>COUNTIF(Z18:AB18,$AC$2)</f>
        <v>0</v>
      </c>
      <c r="AD18" s="14">
        <f>COUNTIF(Z18:AB18,$AD$2)</f>
        <v>0</v>
      </c>
      <c r="AE18" s="14">
        <f>COUNTIF(Z18:AB18,$AE$2)</f>
        <v>0</v>
      </c>
      <c r="AF18" s="14">
        <f>COUNTIF(Z18:AB18,$AF$2)</f>
        <v>0</v>
      </c>
      <c r="AG18" s="14">
        <f>COUNTIF(Z18:AB18,$AG$2)</f>
        <v>0</v>
      </c>
      <c r="AH18" s="14">
        <f>COUNTIF(Z18:AB18,$AH$2)</f>
        <v>0</v>
      </c>
      <c r="AI18" s="14">
        <f t="shared" si="24"/>
        <v>0</v>
      </c>
      <c r="AJ18" t="str">
        <f t="shared" si="25"/>
        <v>Fail</v>
      </c>
    </row>
    <row r="19" spans="25:36" ht="16.5" thickTop="1" thickBot="1" x14ac:dyDescent="0.3">
      <c r="Y19" s="12" t="s">
        <v>676</v>
      </c>
      <c r="Z19" s="13">
        <f t="shared" ref="Z19:AB19" si="29">(Z11*4+Z12*3+Z13*2+Z14*1)/(Z17*4)*100</f>
        <v>25</v>
      </c>
      <c r="AA19" s="13">
        <f t="shared" si="29"/>
        <v>40.625</v>
      </c>
      <c r="AB19" s="13">
        <f t="shared" si="29"/>
        <v>28.125</v>
      </c>
      <c r="AC19" s="14">
        <f>COUNTIF(Z19:AB19,$AC$2)</f>
        <v>0</v>
      </c>
      <c r="AD19" s="14">
        <f>COUNTIF(Z19:AB19,$AD$2)</f>
        <v>0</v>
      </c>
      <c r="AE19" s="14">
        <f>COUNTIF(Z19:AB19,$AE$2)</f>
        <v>0</v>
      </c>
      <c r="AF19" s="14">
        <f>COUNTIF(Z19:AB19,$AF$2)</f>
        <v>0</v>
      </c>
      <c r="AG19" s="14">
        <f>COUNTIF(Z19:AB19,$AG$2)</f>
        <v>0</v>
      </c>
      <c r="AH19" s="14">
        <f>COUNTIF(Z19:AB19,$AH$2)</f>
        <v>0</v>
      </c>
      <c r="AI19" s="14">
        <f t="shared" si="24"/>
        <v>0</v>
      </c>
      <c r="AJ19" t="str">
        <f t="shared" si="25"/>
        <v>Fail</v>
      </c>
    </row>
    <row r="20" spans="25:36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J19"/>
  <conditionalFormatting sqref="D1:D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40"/>
  <sheetViews>
    <sheetView tabSelected="1" zoomScale="89" zoomScaleNormal="89"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Z1" sqref="Z1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29" width="6" customWidth="1"/>
    <col min="30" max="30" width="6" style="14" customWidth="1"/>
    <col min="31" max="36" width="5.28515625" style="14" customWidth="1"/>
  </cols>
  <sheetData>
    <row r="1" spans="1:37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614</v>
      </c>
      <c r="AA1" s="15" t="s">
        <v>630</v>
      </c>
      <c r="AB1" s="15" t="s">
        <v>632</v>
      </c>
      <c r="AC1" s="15" t="s">
        <v>610</v>
      </c>
      <c r="AD1" s="19"/>
      <c r="AE1" s="19"/>
      <c r="AF1" s="19"/>
      <c r="AG1" s="19"/>
      <c r="AH1" s="19"/>
      <c r="AI1" s="19"/>
      <c r="AJ1" s="19"/>
    </row>
    <row r="2" spans="1:37" ht="48.75" customHeight="1" x14ac:dyDescent="0.25">
      <c r="Z2" t="s">
        <v>585</v>
      </c>
      <c r="AA2" t="s">
        <v>603</v>
      </c>
      <c r="AB2" t="s">
        <v>597</v>
      </c>
      <c r="AC2" t="s">
        <v>679</v>
      </c>
      <c r="AD2" s="14" t="s">
        <v>682</v>
      </c>
      <c r="AE2" s="14" t="s">
        <v>669</v>
      </c>
      <c r="AF2" s="14" t="s">
        <v>670</v>
      </c>
      <c r="AG2" s="14" t="s">
        <v>671</v>
      </c>
      <c r="AH2" s="14" t="s">
        <v>672</v>
      </c>
      <c r="AI2" s="14" t="s">
        <v>32</v>
      </c>
      <c r="AK2" s="14" t="s">
        <v>681</v>
      </c>
    </row>
    <row r="3" spans="1:37" x14ac:dyDescent="0.25">
      <c r="A3" t="s">
        <v>194</v>
      </c>
      <c r="B3" t="s">
        <v>19</v>
      </c>
      <c r="C3" t="s">
        <v>20</v>
      </c>
      <c r="D3">
        <v>3910331</v>
      </c>
      <c r="E3" t="s">
        <v>643</v>
      </c>
      <c r="F3" t="s">
        <v>195</v>
      </c>
      <c r="G3" t="s">
        <v>196</v>
      </c>
      <c r="H3" s="3" t="str">
        <f t="shared" ref="H3:H7" si="0">LEFT(E3,3)</f>
        <v>08T</v>
      </c>
      <c r="I3" s="7" t="str">
        <f t="shared" ref="I3:I7" si="1">MID(E3,5,1)</f>
        <v>F</v>
      </c>
      <c r="J3" s="3" t="str">
        <f t="shared" ref="J3:J7" si="2">LEFT(F3,3)</f>
        <v>66T</v>
      </c>
      <c r="K3" s="4" t="str">
        <f t="shared" ref="K3:K7" si="3">MID(F3,5,1)</f>
        <v>F</v>
      </c>
      <c r="L3" s="3" t="str">
        <f t="shared" ref="L3:L7" si="4">LEFT(G3,3)</f>
        <v>67T</v>
      </c>
      <c r="M3" s="8" t="str">
        <f t="shared" ref="M3:M7" si="5">MID(G3,5,1)</f>
        <v>F</v>
      </c>
      <c r="N3" t="s">
        <v>21</v>
      </c>
      <c r="O3">
        <v>0</v>
      </c>
      <c r="P3" t="s">
        <v>22</v>
      </c>
      <c r="Q3" s="4" t="s">
        <v>211</v>
      </c>
      <c r="R3">
        <v>0</v>
      </c>
      <c r="U3" t="s">
        <v>44</v>
      </c>
      <c r="V3">
        <v>38</v>
      </c>
      <c r="W3">
        <v>2</v>
      </c>
      <c r="X3">
        <v>4068</v>
      </c>
      <c r="Y3" s="20" t="s">
        <v>685</v>
      </c>
      <c r="Z3" t="str">
        <f>IF(H3=$Z$2,I3,IF(J3=$Z$2,K3,IF(L3=$Z$2,M3,"-")))</f>
        <v>-</v>
      </c>
      <c r="AA3" t="str">
        <f>IF(H3=$AA$2,I3,IF(J3=$AA$2,K3,IF(L3=$AA$2,M3,"-")))</f>
        <v>F</v>
      </c>
      <c r="AB3" t="str">
        <f>IF(H3=$AB$2,I3,IF(J3=$AB$2,K3,IF(L3=$AB$2,M3,"-")))</f>
        <v>F</v>
      </c>
      <c r="AC3" t="str">
        <f>IF(H3=$AC$2,I3,IF(J3=$AC$2,K3,IF(L3=$AC$2,M3,"-")))</f>
        <v>F</v>
      </c>
      <c r="AD3" s="14">
        <f>COUNTIF(Z3:AC3,$AD$2)</f>
        <v>0</v>
      </c>
      <c r="AE3" s="14">
        <f>COUNTIF(Z3:AC3,$AE$2)</f>
        <v>0</v>
      </c>
      <c r="AF3" s="14">
        <f>COUNTIF(Z3:AC3,$AF$2)</f>
        <v>0</v>
      </c>
      <c r="AG3" s="14">
        <f>COUNTIF(Z3:AC3,$AG$2)</f>
        <v>0</v>
      </c>
      <c r="AH3" s="14">
        <f>COUNTIF(Z3:AC3,$AH$2)</f>
        <v>0</v>
      </c>
      <c r="AI3" s="14">
        <f>COUNTIF(Z3:AC3,$AI$2)</f>
        <v>3</v>
      </c>
      <c r="AJ3" s="14">
        <f t="shared" ref="AJ3:AJ7" si="6">SUM(AE3:AH3)</f>
        <v>0</v>
      </c>
      <c r="AK3" t="str">
        <f t="shared" ref="AK3:AK7" si="7">IF(AD3&gt;0,"ab",IF(AJ3=3,"Pass","Fail"))</f>
        <v>Fail</v>
      </c>
    </row>
    <row r="4" spans="1:37" x14ac:dyDescent="0.25">
      <c r="A4" t="s">
        <v>204</v>
      </c>
      <c r="B4" t="s">
        <v>19</v>
      </c>
      <c r="C4" t="s">
        <v>20</v>
      </c>
      <c r="D4">
        <v>3910398</v>
      </c>
      <c r="E4" t="s">
        <v>642</v>
      </c>
      <c r="F4" t="s">
        <v>195</v>
      </c>
      <c r="G4" t="s">
        <v>196</v>
      </c>
      <c r="H4" s="3" t="str">
        <f t="shared" si="0"/>
        <v>08T</v>
      </c>
      <c r="I4" s="7" t="str">
        <f t="shared" si="1"/>
        <v>S</v>
      </c>
      <c r="J4" s="3" t="str">
        <f t="shared" si="2"/>
        <v>66T</v>
      </c>
      <c r="K4" s="4" t="str">
        <f t="shared" si="3"/>
        <v>F</v>
      </c>
      <c r="L4" s="3" t="str">
        <f t="shared" si="4"/>
        <v>67T</v>
      </c>
      <c r="M4" s="8" t="str">
        <f t="shared" si="5"/>
        <v>F</v>
      </c>
      <c r="N4" t="s">
        <v>35</v>
      </c>
      <c r="O4">
        <v>1</v>
      </c>
      <c r="P4" t="s">
        <v>22</v>
      </c>
      <c r="Q4" s="4" t="s">
        <v>211</v>
      </c>
      <c r="R4">
        <v>0</v>
      </c>
      <c r="U4" t="s">
        <v>44</v>
      </c>
      <c r="V4">
        <v>34</v>
      </c>
      <c r="W4">
        <v>2</v>
      </c>
      <c r="X4">
        <v>4068</v>
      </c>
      <c r="Y4" s="20" t="s">
        <v>685</v>
      </c>
      <c r="Z4" t="str">
        <f>IF(H4=$Z$2,I4,IF(J4=$Z$2,K4,IF(L4=$Z$2,M4,"-")))</f>
        <v>-</v>
      </c>
      <c r="AA4" t="str">
        <f>IF(H4=$AA$2,I4,IF(J4=$AA$2,K4,IF(L4=$AA$2,M4,"-")))</f>
        <v>F</v>
      </c>
      <c r="AB4" t="str">
        <f>IF(H4=$AB$2,I4,IF(J4=$AB$2,K4,IF(L4=$AB$2,M4,"-")))</f>
        <v>F</v>
      </c>
      <c r="AC4" t="str">
        <f>IF(H4=$AC$2,I4,IF(J4=$AC$2,K4,IF(L4=$AC$2,M4,"-")))</f>
        <v>S</v>
      </c>
      <c r="AD4" s="14">
        <f>COUNTIF(Z4:AC4,$AD$2)</f>
        <v>0</v>
      </c>
      <c r="AE4" s="14">
        <f>COUNTIF(Z4:AC4,$AE$2)</f>
        <v>0</v>
      </c>
      <c r="AF4" s="14">
        <f>COUNTIF(Z4:AC4,$AF$2)</f>
        <v>0</v>
      </c>
      <c r="AG4" s="14">
        <f>COUNTIF(Z4:AC4,$AG$2)</f>
        <v>0</v>
      </c>
      <c r="AH4" s="14">
        <f>COUNTIF(Z4:AC4,$AH$2)</f>
        <v>1</v>
      </c>
      <c r="AI4" s="14">
        <f>COUNTIF(Z4:AC4,$AI$2)</f>
        <v>2</v>
      </c>
      <c r="AJ4" s="14">
        <f t="shared" si="6"/>
        <v>1</v>
      </c>
      <c r="AK4" t="str">
        <f t="shared" si="7"/>
        <v>Fail</v>
      </c>
    </row>
    <row r="5" spans="1:37" x14ac:dyDescent="0.25">
      <c r="A5" t="s">
        <v>205</v>
      </c>
      <c r="B5" t="s">
        <v>32</v>
      </c>
      <c r="C5" t="s">
        <v>20</v>
      </c>
      <c r="D5">
        <v>3910412</v>
      </c>
      <c r="E5" t="s">
        <v>644</v>
      </c>
      <c r="F5" t="s">
        <v>206</v>
      </c>
      <c r="G5" t="s">
        <v>207</v>
      </c>
      <c r="H5" s="3" t="str">
        <f t="shared" si="0"/>
        <v>08T</v>
      </c>
      <c r="I5" s="7" t="str">
        <f t="shared" si="1"/>
        <v>S</v>
      </c>
      <c r="J5" s="3" t="str">
        <f t="shared" si="2"/>
        <v>66T</v>
      </c>
      <c r="K5" s="4" t="str">
        <f t="shared" si="3"/>
        <v>F</v>
      </c>
      <c r="L5" s="3" t="str">
        <f t="shared" si="4"/>
        <v>67T</v>
      </c>
      <c r="M5" s="8" t="str">
        <f t="shared" si="5"/>
        <v>S</v>
      </c>
      <c r="N5" t="s">
        <v>36</v>
      </c>
      <c r="O5">
        <v>2</v>
      </c>
      <c r="P5" t="s">
        <v>34</v>
      </c>
      <c r="Q5" t="s">
        <v>211</v>
      </c>
      <c r="R5">
        <v>-0.61660000000000004</v>
      </c>
      <c r="U5" t="s">
        <v>44</v>
      </c>
      <c r="V5">
        <v>22</v>
      </c>
      <c r="W5">
        <v>2</v>
      </c>
      <c r="X5">
        <v>4068</v>
      </c>
      <c r="Y5" s="20" t="s">
        <v>685</v>
      </c>
      <c r="Z5" t="str">
        <f>IF(H5=$Z$2,I5,IF(J5=$Z$2,K5,IF(L5=$Z$2,M5,"-")))</f>
        <v>-</v>
      </c>
      <c r="AA5" t="str">
        <f>IF(H5=$AA$2,I5,IF(J5=$AA$2,K5,IF(L5=$AA$2,M5,"-")))</f>
        <v>F</v>
      </c>
      <c r="AB5" t="str">
        <f>IF(H5=$AB$2,I5,IF(J5=$AB$2,K5,IF(L5=$AB$2,M5,"-")))</f>
        <v>S</v>
      </c>
      <c r="AC5" t="str">
        <f>IF(H5=$AC$2,I5,IF(J5=$AC$2,K5,IF(L5=$AC$2,M5,"-")))</f>
        <v>S</v>
      </c>
      <c r="AD5" s="14">
        <f>COUNTIF(Z5:AC5,$AD$2)</f>
        <v>0</v>
      </c>
      <c r="AE5" s="14">
        <f>COUNTIF(Z5:AC5,$AE$2)</f>
        <v>0</v>
      </c>
      <c r="AF5" s="14">
        <f>COUNTIF(Z5:AC5,$AF$2)</f>
        <v>0</v>
      </c>
      <c r="AG5" s="14">
        <f>COUNTIF(Z5:AC5,$AG$2)</f>
        <v>0</v>
      </c>
      <c r="AH5" s="14">
        <f>COUNTIF(Z5:AC5,$AH$2)</f>
        <v>2</v>
      </c>
      <c r="AI5" s="14">
        <f>COUNTIF(Z5:AC5,$AI$2)</f>
        <v>1</v>
      </c>
      <c r="AJ5" s="14">
        <f t="shared" si="6"/>
        <v>2</v>
      </c>
      <c r="AK5" t="str">
        <f t="shared" si="7"/>
        <v>Fail</v>
      </c>
    </row>
    <row r="6" spans="1:37" x14ac:dyDescent="0.25">
      <c r="A6" t="s">
        <v>209</v>
      </c>
      <c r="B6" t="s">
        <v>19</v>
      </c>
      <c r="C6" t="s">
        <v>20</v>
      </c>
      <c r="D6">
        <v>3910428</v>
      </c>
      <c r="E6" t="s">
        <v>645</v>
      </c>
      <c r="F6" t="s">
        <v>210</v>
      </c>
      <c r="G6" t="s">
        <v>186</v>
      </c>
      <c r="H6" s="3" t="str">
        <f t="shared" si="0"/>
        <v>08T</v>
      </c>
      <c r="I6" s="7" t="str">
        <f t="shared" si="1"/>
        <v>C</v>
      </c>
      <c r="J6" s="3" t="str">
        <f t="shared" si="2"/>
        <v>66T</v>
      </c>
      <c r="K6" s="4" t="str">
        <f t="shared" si="3"/>
        <v>C</v>
      </c>
      <c r="L6" s="3" t="str">
        <f t="shared" si="4"/>
        <v>67T</v>
      </c>
      <c r="M6" s="8" t="str">
        <f t="shared" si="5"/>
        <v>C</v>
      </c>
      <c r="N6" t="s">
        <v>58</v>
      </c>
      <c r="O6">
        <v>3</v>
      </c>
      <c r="P6" t="s">
        <v>24</v>
      </c>
      <c r="Q6" t="s">
        <v>211</v>
      </c>
      <c r="R6">
        <v>0.87409999999999999</v>
      </c>
      <c r="S6">
        <v>55</v>
      </c>
      <c r="T6">
        <v>2092</v>
      </c>
      <c r="U6" t="s">
        <v>111</v>
      </c>
      <c r="V6">
        <v>48</v>
      </c>
      <c r="W6">
        <v>2</v>
      </c>
      <c r="X6">
        <v>4068</v>
      </c>
      <c r="Y6" s="20" t="s">
        <v>685</v>
      </c>
      <c r="Z6" t="str">
        <f>IF(H6=$Z$2,I6,IF(J6=$Z$2,K6,IF(L6=$Z$2,M6,"-")))</f>
        <v>-</v>
      </c>
      <c r="AA6" t="str">
        <f>IF(H6=$AA$2,I6,IF(J6=$AA$2,K6,IF(L6=$AA$2,M6,"-")))</f>
        <v>C</v>
      </c>
      <c r="AB6" t="str">
        <f>IF(H6=$AB$2,I6,IF(J6=$AB$2,K6,IF(L6=$AB$2,M6,"-")))</f>
        <v>C</v>
      </c>
      <c r="AC6" t="str">
        <f>IF(H6=$AC$2,I6,IF(J6=$AC$2,K6,IF(L6=$AC$2,M6,"-")))</f>
        <v>C</v>
      </c>
      <c r="AD6" s="14">
        <f>COUNTIF(Z6:AC6,$AD$2)</f>
        <v>0</v>
      </c>
      <c r="AE6" s="14">
        <f>COUNTIF(Z6:AC6,$AE$2)</f>
        <v>0</v>
      </c>
      <c r="AF6" s="14">
        <f>COUNTIF(Z6:AC6,$AF$2)</f>
        <v>0</v>
      </c>
      <c r="AG6" s="14">
        <f>COUNTIF(Z6:AC6,$AG$2)</f>
        <v>3</v>
      </c>
      <c r="AH6" s="14">
        <f>COUNTIF(Z6:AC6,$AH$2)</f>
        <v>0</v>
      </c>
      <c r="AI6" s="14">
        <f>COUNTIF(Z6:AC6,$AI$2)</f>
        <v>0</v>
      </c>
      <c r="AJ6" s="14">
        <f t="shared" si="6"/>
        <v>3</v>
      </c>
      <c r="AK6" t="str">
        <f t="shared" si="7"/>
        <v>Pass</v>
      </c>
    </row>
    <row r="7" spans="1:37" x14ac:dyDescent="0.25">
      <c r="A7" t="s">
        <v>232</v>
      </c>
      <c r="B7" t="s">
        <v>32</v>
      </c>
      <c r="C7" t="s">
        <v>20</v>
      </c>
      <c r="D7">
        <v>3910606</v>
      </c>
      <c r="E7" t="s">
        <v>644</v>
      </c>
      <c r="F7" t="s">
        <v>233</v>
      </c>
      <c r="G7" t="s">
        <v>207</v>
      </c>
      <c r="H7" s="3" t="str">
        <f t="shared" si="0"/>
        <v>08T</v>
      </c>
      <c r="I7" s="7" t="str">
        <f t="shared" si="1"/>
        <v>S</v>
      </c>
      <c r="J7" s="3" t="str">
        <f t="shared" si="2"/>
        <v>66T</v>
      </c>
      <c r="K7" s="4" t="str">
        <f t="shared" si="3"/>
        <v>F</v>
      </c>
      <c r="L7" s="3" t="str">
        <f t="shared" si="4"/>
        <v>67T</v>
      </c>
      <c r="M7" s="8" t="str">
        <f t="shared" si="5"/>
        <v>S</v>
      </c>
      <c r="N7" t="s">
        <v>36</v>
      </c>
      <c r="O7">
        <v>2</v>
      </c>
      <c r="P7" t="s">
        <v>34</v>
      </c>
      <c r="Q7" t="s">
        <v>211</v>
      </c>
      <c r="R7">
        <v>-0.69199999999999995</v>
      </c>
      <c r="U7" t="s">
        <v>44</v>
      </c>
      <c r="V7">
        <v>46</v>
      </c>
      <c r="W7">
        <v>2</v>
      </c>
      <c r="X7">
        <v>4068</v>
      </c>
      <c r="Y7" s="20" t="s">
        <v>685</v>
      </c>
      <c r="Z7" t="str">
        <f>IF(H7=$Z$2,I7,IF(J7=$Z$2,K7,IF(L7=$Z$2,M7,"-")))</f>
        <v>-</v>
      </c>
      <c r="AA7" t="str">
        <f>IF(H7=$AA$2,I7,IF(J7=$AA$2,K7,IF(L7=$AA$2,M7,"-")))</f>
        <v>F</v>
      </c>
      <c r="AB7" t="str">
        <f>IF(H7=$AB$2,I7,IF(J7=$AB$2,K7,IF(L7=$AB$2,M7,"-")))</f>
        <v>S</v>
      </c>
      <c r="AC7" t="str">
        <f>IF(H7=$AC$2,I7,IF(J7=$AC$2,K7,IF(L7=$AC$2,M7,"-")))</f>
        <v>S</v>
      </c>
      <c r="AD7" s="14">
        <f>COUNTIF(Z7:AC7,$AD$2)</f>
        <v>0</v>
      </c>
      <c r="AE7" s="14">
        <f>COUNTIF(Z7:AC7,$AE$2)</f>
        <v>0</v>
      </c>
      <c r="AF7" s="14">
        <f>COUNTIF(Z7:AC7,$AF$2)</f>
        <v>0</v>
      </c>
      <c r="AG7" s="14">
        <f>COUNTIF(Z7:AC7,$AG$2)</f>
        <v>0</v>
      </c>
      <c r="AH7" s="14">
        <f>COUNTIF(Z7:AC7,$AH$2)</f>
        <v>2</v>
      </c>
      <c r="AI7" s="14">
        <f>COUNTIF(Z7:AC7,$AI$2)</f>
        <v>1</v>
      </c>
      <c r="AJ7" s="14">
        <f t="shared" si="6"/>
        <v>2</v>
      </c>
      <c r="AK7" t="str">
        <f t="shared" si="7"/>
        <v>Fail</v>
      </c>
    </row>
    <row r="8" spans="1:37" x14ac:dyDescent="0.25">
      <c r="A8" t="s">
        <v>260</v>
      </c>
      <c r="B8" t="s">
        <v>32</v>
      </c>
      <c r="C8" t="s">
        <v>20</v>
      </c>
      <c r="D8">
        <v>3910870</v>
      </c>
      <c r="E8" t="s">
        <v>648</v>
      </c>
      <c r="F8" t="s">
        <v>261</v>
      </c>
      <c r="G8" t="s">
        <v>262</v>
      </c>
      <c r="H8" s="3" t="str">
        <f t="shared" ref="H8:H10" si="8">LEFT(E8,3)</f>
        <v>08T</v>
      </c>
      <c r="I8" s="7" t="str">
        <f t="shared" ref="I8:I10" si="9">MID(E8,5,1)</f>
        <v>C</v>
      </c>
      <c r="J8" s="3" t="str">
        <f t="shared" ref="J8:J10" si="10">LEFT(F8,3)</f>
        <v>66T</v>
      </c>
      <c r="K8" s="4" t="str">
        <f t="shared" ref="K8:K10" si="11">MID(F8,5,1)</f>
        <v>S</v>
      </c>
      <c r="L8" s="3" t="str">
        <f t="shared" ref="L8:L10" si="12">LEFT(G8,3)</f>
        <v>67T</v>
      </c>
      <c r="M8" s="8" t="str">
        <f t="shared" ref="M8:M10" si="13">MID(G8,5,1)</f>
        <v>C</v>
      </c>
      <c r="N8" t="s">
        <v>43</v>
      </c>
      <c r="O8">
        <v>3</v>
      </c>
      <c r="P8" t="s">
        <v>24</v>
      </c>
      <c r="Q8" t="s">
        <v>211</v>
      </c>
      <c r="R8">
        <v>0.88329999999999997</v>
      </c>
      <c r="S8">
        <v>54</v>
      </c>
      <c r="T8">
        <v>2054</v>
      </c>
      <c r="U8" t="s">
        <v>111</v>
      </c>
      <c r="V8">
        <v>40</v>
      </c>
      <c r="W8">
        <v>2</v>
      </c>
      <c r="X8">
        <v>4068</v>
      </c>
      <c r="Y8" s="20" t="s">
        <v>685</v>
      </c>
      <c r="Z8" t="str">
        <f>IF(H8=$Z$2,I8,IF(J8=$Z$2,K8,IF(L8=$Z$2,M8,"-")))</f>
        <v>-</v>
      </c>
      <c r="AA8" t="str">
        <f>IF(H8=$AA$2,I8,IF(J8=$AA$2,K8,IF(L8=$AA$2,M8,"-")))</f>
        <v>S</v>
      </c>
      <c r="AB8" t="str">
        <f>IF(H8=$AB$2,I8,IF(J8=$AB$2,K8,IF(L8=$AB$2,M8,"-")))</f>
        <v>C</v>
      </c>
      <c r="AC8" t="str">
        <f>IF(H8=$AC$2,I8,IF(J8=$AC$2,K8,IF(L8=$AC$2,M8,"-")))</f>
        <v>C</v>
      </c>
      <c r="AD8" s="14">
        <f>COUNTIF(Z8:AC8,$AD$2)</f>
        <v>0</v>
      </c>
      <c r="AE8" s="14">
        <f>COUNTIF(Z8:AC8,$AE$2)</f>
        <v>0</v>
      </c>
      <c r="AF8" s="14">
        <f>COUNTIF(Z8:AC8,$AF$2)</f>
        <v>0</v>
      </c>
      <c r="AG8" s="14">
        <f>COUNTIF(Z8:AC8,$AG$2)</f>
        <v>2</v>
      </c>
      <c r="AH8" s="14">
        <f>COUNTIF(Z8:AC8,$AH$2)</f>
        <v>1</v>
      </c>
      <c r="AI8" s="14">
        <f>COUNTIF(Z8:AC8,$AI$2)</f>
        <v>0</v>
      </c>
      <c r="AJ8" s="14">
        <f t="shared" ref="AJ8:AJ10" si="14">SUM(AE8:AH8)</f>
        <v>3</v>
      </c>
      <c r="AK8" t="str">
        <f t="shared" ref="AK8:AK10" si="15">IF(AD8&gt;0,"ab",IF(AJ8=3,"Pass","Fail"))</f>
        <v>Pass</v>
      </c>
    </row>
    <row r="9" spans="1:37" x14ac:dyDescent="0.25">
      <c r="A9" t="s">
        <v>266</v>
      </c>
      <c r="B9" t="s">
        <v>19</v>
      </c>
      <c r="C9" t="s">
        <v>20</v>
      </c>
      <c r="D9">
        <v>3910886</v>
      </c>
      <c r="E9" t="s">
        <v>642</v>
      </c>
      <c r="F9" t="s">
        <v>267</v>
      </c>
      <c r="G9" t="s">
        <v>207</v>
      </c>
      <c r="H9" s="3" t="str">
        <f t="shared" si="8"/>
        <v>08T</v>
      </c>
      <c r="I9" s="7" t="str">
        <f t="shared" si="9"/>
        <v>S</v>
      </c>
      <c r="J9" s="3" t="str">
        <f t="shared" si="10"/>
        <v>66T</v>
      </c>
      <c r="K9" s="4" t="str">
        <f t="shared" si="11"/>
        <v>S</v>
      </c>
      <c r="L9" s="3" t="str">
        <f t="shared" si="12"/>
        <v>67T</v>
      </c>
      <c r="M9" s="8" t="str">
        <f t="shared" si="13"/>
        <v>S</v>
      </c>
      <c r="N9" t="s">
        <v>74</v>
      </c>
      <c r="O9">
        <v>3</v>
      </c>
      <c r="P9" t="s">
        <v>24</v>
      </c>
      <c r="Q9" t="s">
        <v>211</v>
      </c>
      <c r="R9">
        <v>-0.14940000000000001</v>
      </c>
      <c r="S9">
        <v>194</v>
      </c>
      <c r="T9">
        <v>6233</v>
      </c>
      <c r="U9" t="s">
        <v>44</v>
      </c>
      <c r="V9">
        <v>42</v>
      </c>
      <c r="W9">
        <v>2</v>
      </c>
      <c r="X9">
        <v>4068</v>
      </c>
      <c r="Y9" s="20" t="s">
        <v>685</v>
      </c>
      <c r="Z9" t="str">
        <f>IF(H9=$Z$2,I9,IF(J9=$Z$2,K9,IF(L9=$Z$2,M9,"-")))</f>
        <v>-</v>
      </c>
      <c r="AA9" t="str">
        <f>IF(H9=$AA$2,I9,IF(J9=$AA$2,K9,IF(L9=$AA$2,M9,"-")))</f>
        <v>S</v>
      </c>
      <c r="AB9" t="str">
        <f>IF(H9=$AB$2,I9,IF(J9=$AB$2,K9,IF(L9=$AB$2,M9,"-")))</f>
        <v>S</v>
      </c>
      <c r="AC9" t="str">
        <f>IF(H9=$AC$2,I9,IF(J9=$AC$2,K9,IF(L9=$AC$2,M9,"-")))</f>
        <v>S</v>
      </c>
      <c r="AD9" s="14">
        <f>COUNTIF(Z9:AC9,$AD$2)</f>
        <v>0</v>
      </c>
      <c r="AE9" s="14">
        <f>COUNTIF(Z9:AC9,$AE$2)</f>
        <v>0</v>
      </c>
      <c r="AF9" s="14">
        <f>COUNTIF(Z9:AC9,$AF$2)</f>
        <v>0</v>
      </c>
      <c r="AG9" s="14">
        <f>COUNTIF(Z9:AC9,$AG$2)</f>
        <v>0</v>
      </c>
      <c r="AH9" s="14">
        <f>COUNTIF(Z9:AC9,$AH$2)</f>
        <v>3</v>
      </c>
      <c r="AI9" s="14">
        <f>COUNTIF(Z9:AC9,$AI$2)</f>
        <v>0</v>
      </c>
      <c r="AJ9" s="14">
        <f t="shared" si="14"/>
        <v>3</v>
      </c>
      <c r="AK9" t="str">
        <f t="shared" si="15"/>
        <v>Pass</v>
      </c>
    </row>
    <row r="10" spans="1:37" x14ac:dyDescent="0.25">
      <c r="A10" t="s">
        <v>287</v>
      </c>
      <c r="B10" t="s">
        <v>19</v>
      </c>
      <c r="C10" t="s">
        <v>20</v>
      </c>
      <c r="D10">
        <v>3911076</v>
      </c>
      <c r="E10" t="s">
        <v>649</v>
      </c>
      <c r="F10" t="s">
        <v>288</v>
      </c>
      <c r="G10" t="s">
        <v>186</v>
      </c>
      <c r="H10" s="3" t="str">
        <f t="shared" si="8"/>
        <v>08T</v>
      </c>
      <c r="I10" s="7" t="str">
        <f t="shared" si="9"/>
        <v>B</v>
      </c>
      <c r="J10" s="3" t="str">
        <f t="shared" si="10"/>
        <v>66T</v>
      </c>
      <c r="K10" s="4" t="str">
        <f t="shared" si="11"/>
        <v>C</v>
      </c>
      <c r="L10" s="3" t="str">
        <f t="shared" si="12"/>
        <v>67T</v>
      </c>
      <c r="M10" s="8" t="str">
        <f t="shared" si="13"/>
        <v>C</v>
      </c>
      <c r="N10" t="s">
        <v>45</v>
      </c>
      <c r="O10">
        <v>3</v>
      </c>
      <c r="P10" t="s">
        <v>24</v>
      </c>
      <c r="Q10" t="s">
        <v>211</v>
      </c>
      <c r="R10">
        <v>1.429</v>
      </c>
      <c r="S10">
        <v>14</v>
      </c>
      <c r="T10">
        <v>764</v>
      </c>
      <c r="U10" t="s">
        <v>175</v>
      </c>
      <c r="V10">
        <v>50</v>
      </c>
      <c r="W10">
        <v>2</v>
      </c>
      <c r="X10">
        <v>4068</v>
      </c>
      <c r="Y10" s="20" t="s">
        <v>685</v>
      </c>
      <c r="Z10" t="str">
        <f>IF(H10=$Z$2,I10,IF(J10=$Z$2,K10,IF(L10=$Z$2,M10,"-")))</f>
        <v>-</v>
      </c>
      <c r="AA10" t="str">
        <f>IF(H10=$AA$2,I10,IF(J10=$AA$2,K10,IF(L10=$AA$2,M10,"-")))</f>
        <v>C</v>
      </c>
      <c r="AB10" t="str">
        <f>IF(H10=$AB$2,I10,IF(J10=$AB$2,K10,IF(L10=$AB$2,M10,"-")))</f>
        <v>C</v>
      </c>
      <c r="AC10" t="str">
        <f>IF(H10=$AC$2,I10,IF(J10=$AC$2,K10,IF(L10=$AC$2,M10,"-")))</f>
        <v>B</v>
      </c>
      <c r="AD10" s="14">
        <f>COUNTIF(Z10:AC10,$AD$2)</f>
        <v>0</v>
      </c>
      <c r="AE10" s="14">
        <f>COUNTIF(Z10:AC10,$AE$2)</f>
        <v>0</v>
      </c>
      <c r="AF10" s="14">
        <f>COUNTIF(Z10:AC10,$AF$2)</f>
        <v>1</v>
      </c>
      <c r="AG10" s="14">
        <f>COUNTIF(Z10:AC10,$AG$2)</f>
        <v>2</v>
      </c>
      <c r="AH10" s="14">
        <f>COUNTIF(Z10:AC10,$AH$2)</f>
        <v>0</v>
      </c>
      <c r="AI10" s="14">
        <f>COUNTIF(Z10:AC10,$AI$2)</f>
        <v>0</v>
      </c>
      <c r="AJ10" s="14">
        <f t="shared" si="14"/>
        <v>3</v>
      </c>
      <c r="AK10" t="str">
        <f t="shared" si="15"/>
        <v>Pass</v>
      </c>
    </row>
    <row r="11" spans="1:37" x14ac:dyDescent="0.25">
      <c r="A11" t="s">
        <v>461</v>
      </c>
      <c r="B11" t="s">
        <v>32</v>
      </c>
      <c r="C11" t="s">
        <v>20</v>
      </c>
      <c r="D11">
        <v>3939984</v>
      </c>
      <c r="E11" t="s">
        <v>644</v>
      </c>
      <c r="F11" t="s">
        <v>462</v>
      </c>
      <c r="G11" t="s">
        <v>463</v>
      </c>
      <c r="H11" s="3" t="str">
        <f t="shared" ref="H11:H28" si="16">LEFT(E11,3)</f>
        <v>08T</v>
      </c>
      <c r="I11" s="7" t="str">
        <f t="shared" ref="I11:I28" si="17">MID(E11,5,1)</f>
        <v>S</v>
      </c>
      <c r="J11" s="3" t="str">
        <f t="shared" ref="J11:J28" si="18">LEFT(F11,3)</f>
        <v>66T</v>
      </c>
      <c r="K11" s="4" t="str">
        <f t="shared" ref="K11:K28" si="19">MID(F11,5,1)</f>
        <v>C</v>
      </c>
      <c r="L11" s="3" t="str">
        <f t="shared" ref="L11:L28" si="20">LEFT(G11,3)</f>
        <v>67T</v>
      </c>
      <c r="M11" s="8" t="str">
        <f t="shared" ref="M11:M28" si="21">MID(G11,5,1)</f>
        <v>S</v>
      </c>
      <c r="N11" t="s">
        <v>30</v>
      </c>
      <c r="O11">
        <v>3</v>
      </c>
      <c r="P11" t="s">
        <v>24</v>
      </c>
      <c r="Q11" t="s">
        <v>211</v>
      </c>
      <c r="R11">
        <v>0.313</v>
      </c>
      <c r="S11">
        <v>119</v>
      </c>
      <c r="T11">
        <v>4204</v>
      </c>
      <c r="U11" t="s">
        <v>31</v>
      </c>
      <c r="V11">
        <v>40</v>
      </c>
      <c r="W11">
        <v>2</v>
      </c>
      <c r="X11">
        <v>4148</v>
      </c>
      <c r="Y11" s="20" t="s">
        <v>692</v>
      </c>
      <c r="Z11" t="str">
        <f>IF(H11=$Z$2,I11,IF(J11=$Z$2,K11,IF(L11=$Z$2,M11,"-")))</f>
        <v>-</v>
      </c>
      <c r="AA11" t="str">
        <f>IF(H11=$AA$2,I11,IF(J11=$AA$2,K11,IF(L11=$AA$2,M11,"-")))</f>
        <v>C</v>
      </c>
      <c r="AB11" t="str">
        <f>IF(H11=$AB$2,I11,IF(J11=$AB$2,K11,IF(L11=$AB$2,M11,"-")))</f>
        <v>S</v>
      </c>
      <c r="AC11" t="str">
        <f>IF(H11=$AC$2,I11,IF(J11=$AC$2,K11,IF(L11=$AC$2,M11,"-")))</f>
        <v>S</v>
      </c>
      <c r="AD11" s="14">
        <f>COUNTIF(Z11:AC11,$AD$2)</f>
        <v>0</v>
      </c>
      <c r="AE11" s="14">
        <f>COUNTIF(Z11:AC11,$AE$2)</f>
        <v>0</v>
      </c>
      <c r="AF11" s="14">
        <f>COUNTIF(Z11:AC11,$AF$2)</f>
        <v>0</v>
      </c>
      <c r="AG11" s="14">
        <f>COUNTIF(Z11:AC11,$AG$2)</f>
        <v>1</v>
      </c>
      <c r="AH11" s="14">
        <f>COUNTIF(Z11:AC11,$AH$2)</f>
        <v>2</v>
      </c>
      <c r="AI11" s="14">
        <f>COUNTIF(Z11:AC11,$AI$2)</f>
        <v>0</v>
      </c>
      <c r="AJ11" s="14">
        <f t="shared" ref="AJ11:AJ13" si="22">SUM(AE11:AH11)</f>
        <v>3</v>
      </c>
      <c r="AK11" t="str">
        <f t="shared" ref="AK11:AK28" si="23">IF(AD11&gt;0,"ab",IF(AJ11=3,"Pass","Fail"))</f>
        <v>Pass</v>
      </c>
    </row>
    <row r="12" spans="1:37" x14ac:dyDescent="0.25">
      <c r="A12" t="s">
        <v>468</v>
      </c>
      <c r="B12" t="s">
        <v>32</v>
      </c>
      <c r="C12" t="s">
        <v>20</v>
      </c>
      <c r="D12">
        <v>3940044</v>
      </c>
      <c r="E12" t="s">
        <v>642</v>
      </c>
      <c r="F12" t="s">
        <v>195</v>
      </c>
      <c r="G12" t="s">
        <v>463</v>
      </c>
      <c r="H12" s="3" t="str">
        <f t="shared" si="16"/>
        <v>08T</v>
      </c>
      <c r="I12" s="7" t="str">
        <f t="shared" si="17"/>
        <v>S</v>
      </c>
      <c r="J12" s="3" t="str">
        <f t="shared" si="18"/>
        <v>66T</v>
      </c>
      <c r="K12" s="4" t="str">
        <f t="shared" si="19"/>
        <v>F</v>
      </c>
      <c r="L12" s="3" t="str">
        <f t="shared" si="20"/>
        <v>67T</v>
      </c>
      <c r="M12" s="8" t="str">
        <f t="shared" si="21"/>
        <v>S</v>
      </c>
      <c r="N12" t="s">
        <v>36</v>
      </c>
      <c r="O12">
        <v>2</v>
      </c>
      <c r="P12" t="s">
        <v>34</v>
      </c>
      <c r="Q12" t="s">
        <v>211</v>
      </c>
      <c r="R12">
        <v>-0.24490000000000001</v>
      </c>
      <c r="U12" t="s">
        <v>31</v>
      </c>
      <c r="V12">
        <v>24</v>
      </c>
      <c r="W12">
        <v>3</v>
      </c>
      <c r="X12">
        <v>4148</v>
      </c>
      <c r="Y12" s="20" t="s">
        <v>692</v>
      </c>
      <c r="Z12" t="str">
        <f>IF(H12=$Z$2,I12,IF(J12=$Z$2,K12,IF(L12=$Z$2,M12,"-")))</f>
        <v>-</v>
      </c>
      <c r="AA12" t="str">
        <f>IF(H12=$AA$2,I12,IF(J12=$AA$2,K12,IF(L12=$AA$2,M12,"-")))</f>
        <v>F</v>
      </c>
      <c r="AB12" t="str">
        <f>IF(H12=$AB$2,I12,IF(J12=$AB$2,K12,IF(L12=$AB$2,M12,"-")))</f>
        <v>S</v>
      </c>
      <c r="AC12" t="str">
        <f>IF(H12=$AC$2,I12,IF(J12=$AC$2,K12,IF(L12=$AC$2,M12,"-")))</f>
        <v>S</v>
      </c>
      <c r="AD12" s="14">
        <f>COUNTIF(Z12:AC12,$AD$2)</f>
        <v>0</v>
      </c>
      <c r="AE12" s="14">
        <f>COUNTIF(Z12:AC12,$AE$2)</f>
        <v>0</v>
      </c>
      <c r="AF12" s="14">
        <f>COUNTIF(Z12:AC12,$AF$2)</f>
        <v>0</v>
      </c>
      <c r="AG12" s="14">
        <f>COUNTIF(Z12:AC12,$AG$2)</f>
        <v>0</v>
      </c>
      <c r="AH12" s="14">
        <f>COUNTIF(Z12:AC12,$AH$2)</f>
        <v>2</v>
      </c>
      <c r="AI12" s="14">
        <f>COUNTIF(Z12:AC12,$AI$2)</f>
        <v>1</v>
      </c>
      <c r="AJ12" s="14">
        <f t="shared" si="22"/>
        <v>2</v>
      </c>
      <c r="AK12" t="str">
        <f t="shared" si="23"/>
        <v>Fail</v>
      </c>
    </row>
    <row r="13" spans="1:37" x14ac:dyDescent="0.25">
      <c r="A13" t="s">
        <v>469</v>
      </c>
      <c r="B13" t="s">
        <v>32</v>
      </c>
      <c r="C13" t="s">
        <v>20</v>
      </c>
      <c r="D13">
        <v>3940052</v>
      </c>
      <c r="E13" t="s">
        <v>470</v>
      </c>
      <c r="F13" t="s">
        <v>471</v>
      </c>
      <c r="G13" t="s">
        <v>472</v>
      </c>
      <c r="H13" s="3" t="str">
        <f t="shared" si="16"/>
        <v>20T</v>
      </c>
      <c r="I13" s="7" t="str">
        <f t="shared" si="17"/>
        <v>B</v>
      </c>
      <c r="J13" s="3" t="str">
        <f t="shared" si="18"/>
        <v>66T</v>
      </c>
      <c r="K13" s="4" t="str">
        <f t="shared" si="19"/>
        <v>S</v>
      </c>
      <c r="L13" s="3" t="str">
        <f t="shared" si="20"/>
        <v>67T</v>
      </c>
      <c r="M13" s="8" t="str">
        <f t="shared" si="21"/>
        <v>B</v>
      </c>
      <c r="N13" t="s">
        <v>119</v>
      </c>
      <c r="O13">
        <v>3</v>
      </c>
      <c r="P13" t="s">
        <v>24</v>
      </c>
      <c r="Q13" t="s">
        <v>211</v>
      </c>
      <c r="R13">
        <v>1.2821</v>
      </c>
      <c r="S13">
        <v>18</v>
      </c>
      <c r="T13">
        <v>1022</v>
      </c>
      <c r="U13" t="s">
        <v>175</v>
      </c>
      <c r="V13">
        <v>56</v>
      </c>
      <c r="W13">
        <v>2</v>
      </c>
      <c r="X13">
        <v>4148</v>
      </c>
      <c r="Y13" s="20" t="s">
        <v>692</v>
      </c>
      <c r="Z13" t="str">
        <f>IF(H13=$Z$2,I13,IF(J13=$Z$2,K13,IF(L13=$Z$2,M13,"-")))</f>
        <v>B</v>
      </c>
      <c r="AA13" t="str">
        <f>IF(H13=$AA$2,I13,IF(J13=$AA$2,K13,IF(L13=$AA$2,M13,"-")))</f>
        <v>S</v>
      </c>
      <c r="AB13" t="str">
        <f>IF(H13=$AB$2,I13,IF(J13=$AB$2,K13,IF(L13=$AB$2,M13,"-")))</f>
        <v>B</v>
      </c>
      <c r="AC13" t="str">
        <f>IF(H13=$AC$2,I13,IF(J13=$AC$2,K13,IF(L13=$AC$2,M13,"-")))</f>
        <v>-</v>
      </c>
      <c r="AD13" s="14">
        <f>COUNTIF(Z13:AC13,$AD$2)</f>
        <v>0</v>
      </c>
      <c r="AE13" s="14">
        <f>COUNTIF(Z13:AC13,$AE$2)</f>
        <v>0</v>
      </c>
      <c r="AF13" s="14">
        <f>COUNTIF(Z13:AC13,$AF$2)</f>
        <v>2</v>
      </c>
      <c r="AG13" s="14">
        <f>COUNTIF(Z13:AC13,$AG$2)</f>
        <v>0</v>
      </c>
      <c r="AH13" s="14">
        <f>COUNTIF(Z13:AC13,$AH$2)</f>
        <v>1</v>
      </c>
      <c r="AI13" s="14">
        <f>COUNTIF(Z13:AC13,$AI$2)</f>
        <v>0</v>
      </c>
      <c r="AJ13" s="14">
        <f t="shared" si="22"/>
        <v>3</v>
      </c>
      <c r="AK13" t="str">
        <f t="shared" si="23"/>
        <v>Pass</v>
      </c>
    </row>
    <row r="14" spans="1:37" x14ac:dyDescent="0.25">
      <c r="A14" t="s">
        <v>481</v>
      </c>
      <c r="B14" t="s">
        <v>32</v>
      </c>
      <c r="C14" t="s">
        <v>20</v>
      </c>
      <c r="D14">
        <v>3940157</v>
      </c>
      <c r="E14" t="s">
        <v>642</v>
      </c>
      <c r="F14" t="s">
        <v>267</v>
      </c>
      <c r="G14" t="s">
        <v>482</v>
      </c>
      <c r="H14" s="3" t="str">
        <f t="shared" si="16"/>
        <v>08T</v>
      </c>
      <c r="I14" s="7" t="str">
        <f t="shared" si="17"/>
        <v>S</v>
      </c>
      <c r="J14" s="3" t="str">
        <f t="shared" si="18"/>
        <v>66T</v>
      </c>
      <c r="K14" s="4" t="str">
        <f t="shared" si="19"/>
        <v>S</v>
      </c>
      <c r="L14" s="3" t="str">
        <f t="shared" si="20"/>
        <v>67T</v>
      </c>
      <c r="M14" s="8" t="str">
        <f t="shared" si="21"/>
        <v>S</v>
      </c>
      <c r="N14" t="s">
        <v>74</v>
      </c>
      <c r="O14">
        <v>3</v>
      </c>
      <c r="P14" t="s">
        <v>24</v>
      </c>
      <c r="Q14" t="s">
        <v>211</v>
      </c>
      <c r="R14">
        <v>-0.17829999999999999</v>
      </c>
      <c r="S14">
        <v>200</v>
      </c>
      <c r="T14">
        <v>6349</v>
      </c>
      <c r="U14" t="s">
        <v>175</v>
      </c>
      <c r="V14">
        <v>48</v>
      </c>
      <c r="W14">
        <v>2</v>
      </c>
      <c r="X14">
        <v>4148</v>
      </c>
      <c r="Y14" s="20" t="s">
        <v>692</v>
      </c>
      <c r="Z14" t="str">
        <f>IF(H14=$Z$2,I14,IF(J14=$Z$2,K14,IF(L14=$Z$2,M14,"-")))</f>
        <v>-</v>
      </c>
      <c r="AA14" t="str">
        <f>IF(H14=$AA$2,I14,IF(J14=$AA$2,K14,IF(L14=$AA$2,M14,"-")))</f>
        <v>S</v>
      </c>
      <c r="AB14" t="str">
        <f>IF(H14=$AB$2,I14,IF(J14=$AB$2,K14,IF(L14=$AB$2,M14,"-")))</f>
        <v>S</v>
      </c>
      <c r="AC14" t="str">
        <f>IF(H14=$AC$2,I14,IF(J14=$AC$2,K14,IF(L14=$AC$2,M14,"-")))</f>
        <v>S</v>
      </c>
      <c r="AD14" s="14">
        <f>COUNTIF(Z14:AC14,$AD$2)</f>
        <v>0</v>
      </c>
      <c r="AE14" s="14">
        <f>COUNTIF(Z14:AC14,$AE$2)</f>
        <v>0</v>
      </c>
      <c r="AF14" s="14">
        <f>COUNTIF(Z14:AC14,$AF$2)</f>
        <v>0</v>
      </c>
      <c r="AG14" s="14">
        <f>COUNTIF(Z14:AC14,$AG$2)</f>
        <v>0</v>
      </c>
      <c r="AH14" s="14">
        <f>COUNTIF(Z14:AC14,$AH$2)</f>
        <v>3</v>
      </c>
      <c r="AI14" s="14">
        <f>COUNTIF(Z14:AC14,$AI$2)</f>
        <v>0</v>
      </c>
      <c r="AJ14" s="14">
        <f t="shared" ref="AJ14:AJ18" si="24">SUM(AE14:AH14)</f>
        <v>3</v>
      </c>
      <c r="AK14" t="str">
        <f t="shared" si="23"/>
        <v>Pass</v>
      </c>
    </row>
    <row r="15" spans="1:37" x14ac:dyDescent="0.25">
      <c r="A15" t="s">
        <v>490</v>
      </c>
      <c r="B15" t="s">
        <v>32</v>
      </c>
      <c r="C15" t="s">
        <v>20</v>
      </c>
      <c r="D15">
        <v>3940230</v>
      </c>
      <c r="E15" t="s">
        <v>643</v>
      </c>
      <c r="F15" t="s">
        <v>195</v>
      </c>
      <c r="G15" t="s">
        <v>207</v>
      </c>
      <c r="H15" s="3" t="str">
        <f t="shared" si="16"/>
        <v>08T</v>
      </c>
      <c r="I15" s="7" t="str">
        <f t="shared" si="17"/>
        <v>F</v>
      </c>
      <c r="J15" s="3" t="str">
        <f t="shared" si="18"/>
        <v>66T</v>
      </c>
      <c r="K15" s="4" t="str">
        <f t="shared" si="19"/>
        <v>F</v>
      </c>
      <c r="L15" s="3" t="str">
        <f t="shared" si="20"/>
        <v>67T</v>
      </c>
      <c r="M15" s="8" t="str">
        <f t="shared" si="21"/>
        <v>S</v>
      </c>
      <c r="N15" t="s">
        <v>35</v>
      </c>
      <c r="O15">
        <v>1</v>
      </c>
      <c r="P15" t="s">
        <v>22</v>
      </c>
      <c r="Q15" s="4" t="s">
        <v>211</v>
      </c>
      <c r="R15">
        <v>0</v>
      </c>
      <c r="U15" t="s">
        <v>31</v>
      </c>
      <c r="V15">
        <v>30</v>
      </c>
      <c r="W15">
        <v>3</v>
      </c>
      <c r="X15">
        <v>4148</v>
      </c>
      <c r="Y15" s="20" t="s">
        <v>692</v>
      </c>
      <c r="Z15" t="str">
        <f>IF(H15=$Z$2,I15,IF(J15=$Z$2,K15,IF(L15=$Z$2,M15,"-")))</f>
        <v>-</v>
      </c>
      <c r="AA15" t="str">
        <f>IF(H15=$AA$2,I15,IF(J15=$AA$2,K15,IF(L15=$AA$2,M15,"-")))</f>
        <v>F</v>
      </c>
      <c r="AB15" t="str">
        <f>IF(H15=$AB$2,I15,IF(J15=$AB$2,K15,IF(L15=$AB$2,M15,"-")))</f>
        <v>S</v>
      </c>
      <c r="AC15" t="str">
        <f>IF(H15=$AC$2,I15,IF(J15=$AC$2,K15,IF(L15=$AC$2,M15,"-")))</f>
        <v>F</v>
      </c>
      <c r="AD15" s="14">
        <f>COUNTIF(Z15:AC15,$AD$2)</f>
        <v>0</v>
      </c>
      <c r="AE15" s="14">
        <f>COUNTIF(Z15:AC15,$AE$2)</f>
        <v>0</v>
      </c>
      <c r="AF15" s="14">
        <f>COUNTIF(Z15:AC15,$AF$2)</f>
        <v>0</v>
      </c>
      <c r="AG15" s="14">
        <f>COUNTIF(Z15:AC15,$AG$2)</f>
        <v>0</v>
      </c>
      <c r="AH15" s="14">
        <f>COUNTIF(Z15:AC15,$AH$2)</f>
        <v>1</v>
      </c>
      <c r="AI15" s="14">
        <f>COUNTIF(Z15:AC15,$AI$2)</f>
        <v>2</v>
      </c>
      <c r="AJ15" s="14">
        <f t="shared" si="24"/>
        <v>1</v>
      </c>
      <c r="AK15" t="str">
        <f t="shared" si="23"/>
        <v>Fail</v>
      </c>
    </row>
    <row r="16" spans="1:37" x14ac:dyDescent="0.25">
      <c r="A16" t="s">
        <v>498</v>
      </c>
      <c r="B16" t="s">
        <v>32</v>
      </c>
      <c r="C16" t="s">
        <v>20</v>
      </c>
      <c r="D16">
        <v>3940311</v>
      </c>
      <c r="E16" t="s">
        <v>642</v>
      </c>
      <c r="F16" t="s">
        <v>261</v>
      </c>
      <c r="G16" t="s">
        <v>499</v>
      </c>
      <c r="H16" s="3" t="str">
        <f t="shared" si="16"/>
        <v>08T</v>
      </c>
      <c r="I16" s="7" t="str">
        <f t="shared" si="17"/>
        <v>S</v>
      </c>
      <c r="J16" s="3" t="str">
        <f t="shared" si="18"/>
        <v>66T</v>
      </c>
      <c r="K16" s="4" t="str">
        <f t="shared" si="19"/>
        <v>S</v>
      </c>
      <c r="L16" s="3" t="str">
        <f t="shared" si="20"/>
        <v>67T</v>
      </c>
      <c r="M16" s="8" t="str">
        <f t="shared" si="21"/>
        <v>C</v>
      </c>
      <c r="N16" t="s">
        <v>30</v>
      </c>
      <c r="O16">
        <v>3</v>
      </c>
      <c r="P16" t="s">
        <v>24</v>
      </c>
      <c r="Q16" t="s">
        <v>211</v>
      </c>
      <c r="R16">
        <v>7.4800000000000005E-2</v>
      </c>
      <c r="S16">
        <v>158</v>
      </c>
      <c r="T16">
        <v>5241</v>
      </c>
      <c r="U16" t="s">
        <v>500</v>
      </c>
      <c r="V16">
        <v>36</v>
      </c>
      <c r="W16">
        <v>2</v>
      </c>
      <c r="X16">
        <v>4148</v>
      </c>
      <c r="Y16" s="20" t="s">
        <v>692</v>
      </c>
      <c r="Z16" t="str">
        <f>IF(H16=$Z$2,I16,IF(J16=$Z$2,K16,IF(L16=$Z$2,M16,"-")))</f>
        <v>-</v>
      </c>
      <c r="AA16" t="str">
        <f>IF(H16=$AA$2,I16,IF(J16=$AA$2,K16,IF(L16=$AA$2,M16,"-")))</f>
        <v>S</v>
      </c>
      <c r="AB16" t="str">
        <f>IF(H16=$AB$2,I16,IF(J16=$AB$2,K16,IF(L16=$AB$2,M16,"-")))</f>
        <v>C</v>
      </c>
      <c r="AC16" t="str">
        <f>IF(H16=$AC$2,I16,IF(J16=$AC$2,K16,IF(L16=$AC$2,M16,"-")))</f>
        <v>S</v>
      </c>
      <c r="AD16" s="14">
        <f>COUNTIF(Z16:AC16,$AD$2)</f>
        <v>0</v>
      </c>
      <c r="AE16" s="14">
        <f>COUNTIF(Z16:AC16,$AE$2)</f>
        <v>0</v>
      </c>
      <c r="AF16" s="14">
        <f>COUNTIF(Z16:AC16,$AF$2)</f>
        <v>0</v>
      </c>
      <c r="AG16" s="14">
        <f>COUNTIF(Z16:AC16,$AG$2)</f>
        <v>1</v>
      </c>
      <c r="AH16" s="14">
        <f>COUNTIF(Z16:AC16,$AH$2)</f>
        <v>2</v>
      </c>
      <c r="AI16" s="14">
        <f>COUNTIF(Z16:AC16,$AI$2)</f>
        <v>0</v>
      </c>
      <c r="AJ16" s="14">
        <f t="shared" si="24"/>
        <v>3</v>
      </c>
      <c r="AK16" t="str">
        <f t="shared" si="23"/>
        <v>Pass</v>
      </c>
    </row>
    <row r="17" spans="1:37" x14ac:dyDescent="0.25">
      <c r="A17" t="s">
        <v>503</v>
      </c>
      <c r="B17" t="s">
        <v>32</v>
      </c>
      <c r="C17" t="s">
        <v>20</v>
      </c>
      <c r="D17">
        <v>3940327</v>
      </c>
      <c r="E17" t="s">
        <v>653</v>
      </c>
      <c r="F17" t="s">
        <v>261</v>
      </c>
      <c r="G17" t="s">
        <v>482</v>
      </c>
      <c r="H17" s="3" t="str">
        <f t="shared" si="16"/>
        <v>08T</v>
      </c>
      <c r="I17" s="7" t="str">
        <f t="shared" si="17"/>
        <v>C</v>
      </c>
      <c r="J17" s="3" t="str">
        <f t="shared" si="18"/>
        <v>66T</v>
      </c>
      <c r="K17" s="4" t="str">
        <f t="shared" si="19"/>
        <v>S</v>
      </c>
      <c r="L17" s="3" t="str">
        <f t="shared" si="20"/>
        <v>67T</v>
      </c>
      <c r="M17" s="8" t="str">
        <f t="shared" si="21"/>
        <v>S</v>
      </c>
      <c r="N17" t="s">
        <v>30</v>
      </c>
      <c r="O17">
        <v>3</v>
      </c>
      <c r="P17" t="s">
        <v>24</v>
      </c>
      <c r="Q17" t="s">
        <v>211</v>
      </c>
      <c r="R17">
        <v>-6.8599999999999994E-2</v>
      </c>
      <c r="S17">
        <v>185</v>
      </c>
      <c r="T17">
        <v>5893</v>
      </c>
      <c r="U17" t="s">
        <v>31</v>
      </c>
      <c r="V17">
        <v>30</v>
      </c>
      <c r="W17">
        <v>2</v>
      </c>
      <c r="X17">
        <v>4148</v>
      </c>
      <c r="Y17" s="20" t="s">
        <v>692</v>
      </c>
      <c r="Z17" t="str">
        <f>IF(H17=$Z$2,I17,IF(J17=$Z$2,K17,IF(L17=$Z$2,M17,"-")))</f>
        <v>-</v>
      </c>
      <c r="AA17" t="str">
        <f>IF(H17=$AA$2,I17,IF(J17=$AA$2,K17,IF(L17=$AA$2,M17,"-")))</f>
        <v>S</v>
      </c>
      <c r="AB17" t="str">
        <f>IF(H17=$AB$2,I17,IF(J17=$AB$2,K17,IF(L17=$AB$2,M17,"-")))</f>
        <v>S</v>
      </c>
      <c r="AC17" t="str">
        <f>IF(H17=$AC$2,I17,IF(J17=$AC$2,K17,IF(L17=$AC$2,M17,"-")))</f>
        <v>C</v>
      </c>
      <c r="AD17" s="14">
        <f>COUNTIF(Z17:AC17,$AD$2)</f>
        <v>0</v>
      </c>
      <c r="AE17" s="14">
        <f>COUNTIF(Z17:AC17,$AE$2)</f>
        <v>0</v>
      </c>
      <c r="AF17" s="14">
        <f>COUNTIF(Z17:AC17,$AF$2)</f>
        <v>0</v>
      </c>
      <c r="AG17" s="14">
        <f>COUNTIF(Z17:AC17,$AG$2)</f>
        <v>1</v>
      </c>
      <c r="AH17" s="14">
        <f>COUNTIF(Z17:AC17,$AH$2)</f>
        <v>2</v>
      </c>
      <c r="AI17" s="14">
        <f>COUNTIF(Z17:AC17,$AI$2)</f>
        <v>0</v>
      </c>
      <c r="AJ17" s="14">
        <f t="shared" si="24"/>
        <v>3</v>
      </c>
      <c r="AK17" t="str">
        <f t="shared" si="23"/>
        <v>Pass</v>
      </c>
    </row>
    <row r="18" spans="1:37" x14ac:dyDescent="0.25">
      <c r="A18" t="s">
        <v>505</v>
      </c>
      <c r="B18" t="s">
        <v>32</v>
      </c>
      <c r="C18" t="s">
        <v>20</v>
      </c>
      <c r="D18">
        <v>3940370</v>
      </c>
      <c r="E18" t="s">
        <v>164</v>
      </c>
      <c r="F18" t="s">
        <v>195</v>
      </c>
      <c r="G18" t="s">
        <v>463</v>
      </c>
      <c r="H18" s="3" t="str">
        <f t="shared" si="16"/>
        <v>20T</v>
      </c>
      <c r="I18" s="7" t="str">
        <f t="shared" si="17"/>
        <v>S</v>
      </c>
      <c r="J18" s="3" t="str">
        <f t="shared" si="18"/>
        <v>66T</v>
      </c>
      <c r="K18" s="4" t="str">
        <f t="shared" si="19"/>
        <v>F</v>
      </c>
      <c r="L18" s="3" t="str">
        <f t="shared" si="20"/>
        <v>67T</v>
      </c>
      <c r="M18" s="8" t="str">
        <f t="shared" si="21"/>
        <v>S</v>
      </c>
      <c r="N18" t="s">
        <v>36</v>
      </c>
      <c r="O18">
        <v>2</v>
      </c>
      <c r="P18" t="s">
        <v>34</v>
      </c>
      <c r="Q18" t="s">
        <v>211</v>
      </c>
      <c r="R18">
        <v>-0.55520000000000003</v>
      </c>
      <c r="U18" t="s">
        <v>31</v>
      </c>
      <c r="V18">
        <v>50</v>
      </c>
      <c r="W18">
        <v>2</v>
      </c>
      <c r="X18">
        <v>4148</v>
      </c>
      <c r="Y18" s="20" t="s">
        <v>692</v>
      </c>
      <c r="Z18" t="str">
        <f>IF(H18=$Z$2,I18,IF(J18=$Z$2,K18,IF(L18=$Z$2,M18,"-")))</f>
        <v>S</v>
      </c>
      <c r="AA18" t="str">
        <f>IF(H18=$AA$2,I18,IF(J18=$AA$2,K18,IF(L18=$AA$2,M18,"-")))</f>
        <v>F</v>
      </c>
      <c r="AB18" t="str">
        <f>IF(H18=$AB$2,I18,IF(J18=$AB$2,K18,IF(L18=$AB$2,M18,"-")))</f>
        <v>S</v>
      </c>
      <c r="AC18" t="str">
        <f>IF(H18=$AC$2,I18,IF(J18=$AC$2,K18,IF(L18=$AC$2,M18,"-")))</f>
        <v>-</v>
      </c>
      <c r="AD18" s="14">
        <f>COUNTIF(Z18:AC18,$AD$2)</f>
        <v>0</v>
      </c>
      <c r="AE18" s="14">
        <f>COUNTIF(Z18:AC18,$AE$2)</f>
        <v>0</v>
      </c>
      <c r="AF18" s="14">
        <f>COUNTIF(Z18:AC18,$AF$2)</f>
        <v>0</v>
      </c>
      <c r="AG18" s="14">
        <f>COUNTIF(Z18:AC18,$AG$2)</f>
        <v>0</v>
      </c>
      <c r="AH18" s="14">
        <f>COUNTIF(Z18:AC18,$AH$2)</f>
        <v>2</v>
      </c>
      <c r="AI18" s="14">
        <f>COUNTIF(Z18:AC18,$AI$2)</f>
        <v>1</v>
      </c>
      <c r="AJ18" s="14">
        <f t="shared" si="24"/>
        <v>2</v>
      </c>
      <c r="AK18" t="str">
        <f t="shared" si="23"/>
        <v>Fail</v>
      </c>
    </row>
    <row r="19" spans="1:37" x14ac:dyDescent="0.25">
      <c r="A19" t="s">
        <v>507</v>
      </c>
      <c r="B19" t="s">
        <v>32</v>
      </c>
      <c r="C19" t="s">
        <v>20</v>
      </c>
      <c r="D19">
        <v>3940395</v>
      </c>
      <c r="E19" t="s">
        <v>642</v>
      </c>
      <c r="F19" t="s">
        <v>261</v>
      </c>
      <c r="G19" t="s">
        <v>482</v>
      </c>
      <c r="H19" s="3" t="str">
        <f t="shared" si="16"/>
        <v>08T</v>
      </c>
      <c r="I19" s="7" t="str">
        <f t="shared" si="17"/>
        <v>S</v>
      </c>
      <c r="J19" s="3" t="str">
        <f t="shared" si="18"/>
        <v>66T</v>
      </c>
      <c r="K19" s="4" t="str">
        <f t="shared" si="19"/>
        <v>S</v>
      </c>
      <c r="L19" s="3" t="str">
        <f t="shared" si="20"/>
        <v>67T</v>
      </c>
      <c r="M19" s="8" t="str">
        <f t="shared" si="21"/>
        <v>S</v>
      </c>
      <c r="N19" t="s">
        <v>74</v>
      </c>
      <c r="O19">
        <v>3</v>
      </c>
      <c r="P19" t="s">
        <v>24</v>
      </c>
      <c r="Q19" t="s">
        <v>211</v>
      </c>
      <c r="R19">
        <v>-0.19600000000000001</v>
      </c>
      <c r="S19">
        <v>205</v>
      </c>
      <c r="T19">
        <v>6417</v>
      </c>
      <c r="U19" t="s">
        <v>31</v>
      </c>
      <c r="V19">
        <v>40</v>
      </c>
      <c r="W19">
        <v>2</v>
      </c>
      <c r="X19">
        <v>4148</v>
      </c>
      <c r="Y19" s="20" t="s">
        <v>692</v>
      </c>
      <c r="Z19" t="str">
        <f>IF(H19=$Z$2,I19,IF(J19=$Z$2,K19,IF(L19=$Z$2,M19,"-")))</f>
        <v>-</v>
      </c>
      <c r="AA19" t="str">
        <f>IF(H19=$AA$2,I19,IF(J19=$AA$2,K19,IF(L19=$AA$2,M19,"-")))</f>
        <v>S</v>
      </c>
      <c r="AB19" t="str">
        <f>IF(H19=$AB$2,I19,IF(J19=$AB$2,K19,IF(L19=$AB$2,M19,"-")))</f>
        <v>S</v>
      </c>
      <c r="AC19" t="str">
        <f>IF(H19=$AC$2,I19,IF(J19=$AC$2,K19,IF(L19=$AC$2,M19,"-")))</f>
        <v>S</v>
      </c>
      <c r="AD19" s="14">
        <f>COUNTIF(Z19:AC19,$AD$2)</f>
        <v>0</v>
      </c>
      <c r="AE19" s="14">
        <f>COUNTIF(Z19:AC19,$AE$2)</f>
        <v>0</v>
      </c>
      <c r="AF19" s="14">
        <f>COUNTIF(Z19:AC19,$AF$2)</f>
        <v>0</v>
      </c>
      <c r="AG19" s="14">
        <f>COUNTIF(Z19:AC19,$AG$2)</f>
        <v>0</v>
      </c>
      <c r="AH19" s="14">
        <f>COUNTIF(Z19:AC19,$AH$2)</f>
        <v>3</v>
      </c>
      <c r="AI19" s="14">
        <f>COUNTIF(Z19:AC19,$AI$2)</f>
        <v>0</v>
      </c>
      <c r="AJ19" s="14">
        <f t="shared" ref="AJ19:AJ30" si="25">SUM(AE19:AH19)</f>
        <v>3</v>
      </c>
      <c r="AK19" t="str">
        <f t="shared" si="23"/>
        <v>Pass</v>
      </c>
    </row>
    <row r="20" spans="1:37" x14ac:dyDescent="0.25">
      <c r="A20" t="s">
        <v>510</v>
      </c>
      <c r="B20" t="s">
        <v>32</v>
      </c>
      <c r="C20" t="s">
        <v>20</v>
      </c>
      <c r="D20">
        <v>3940425</v>
      </c>
      <c r="E20" t="s">
        <v>644</v>
      </c>
      <c r="F20" t="s">
        <v>261</v>
      </c>
      <c r="G20" t="s">
        <v>207</v>
      </c>
      <c r="H20" s="3" t="str">
        <f t="shared" si="16"/>
        <v>08T</v>
      </c>
      <c r="I20" s="7" t="str">
        <f t="shared" si="17"/>
        <v>S</v>
      </c>
      <c r="J20" s="3" t="str">
        <f t="shared" si="18"/>
        <v>66T</v>
      </c>
      <c r="K20" s="4" t="str">
        <f t="shared" si="19"/>
        <v>S</v>
      </c>
      <c r="L20" s="3" t="str">
        <f t="shared" si="20"/>
        <v>67T</v>
      </c>
      <c r="M20" s="8" t="str">
        <f t="shared" si="21"/>
        <v>S</v>
      </c>
      <c r="N20" t="s">
        <v>74</v>
      </c>
      <c r="O20">
        <v>3</v>
      </c>
      <c r="P20" t="s">
        <v>24</v>
      </c>
      <c r="Q20" t="s">
        <v>211</v>
      </c>
      <c r="R20">
        <v>-0.10829999999999999</v>
      </c>
      <c r="S20">
        <v>189</v>
      </c>
      <c r="T20">
        <v>6050</v>
      </c>
      <c r="U20" t="s">
        <v>31</v>
      </c>
      <c r="V20">
        <v>38</v>
      </c>
      <c r="W20">
        <v>3</v>
      </c>
      <c r="X20">
        <v>4148</v>
      </c>
      <c r="Y20" s="20" t="s">
        <v>692</v>
      </c>
      <c r="Z20" t="str">
        <f>IF(H20=$Z$2,I20,IF(J20=$Z$2,K20,IF(L20=$Z$2,M20,"-")))</f>
        <v>-</v>
      </c>
      <c r="AA20" t="str">
        <f>IF(H20=$AA$2,I20,IF(J20=$AA$2,K20,IF(L20=$AA$2,M20,"-")))</f>
        <v>S</v>
      </c>
      <c r="AB20" t="str">
        <f>IF(H20=$AB$2,I20,IF(J20=$AB$2,K20,IF(L20=$AB$2,M20,"-")))</f>
        <v>S</v>
      </c>
      <c r="AC20" t="str">
        <f>IF(H20=$AC$2,I20,IF(J20=$AC$2,K20,IF(L20=$AC$2,M20,"-")))</f>
        <v>S</v>
      </c>
      <c r="AD20" s="14">
        <f>COUNTIF(Z20:AC20,$AD$2)</f>
        <v>0</v>
      </c>
      <c r="AE20" s="14">
        <f>COUNTIF(Z20:AC20,$AE$2)</f>
        <v>0</v>
      </c>
      <c r="AF20" s="14">
        <f>COUNTIF(Z20:AC20,$AF$2)</f>
        <v>0</v>
      </c>
      <c r="AG20" s="14">
        <f>COUNTIF(Z20:AC20,$AG$2)</f>
        <v>0</v>
      </c>
      <c r="AH20" s="14">
        <f>COUNTIF(Z20:AC20,$AH$2)</f>
        <v>3</v>
      </c>
      <c r="AI20" s="14">
        <f>COUNTIF(Z20:AC20,$AI$2)</f>
        <v>0</v>
      </c>
      <c r="AJ20" s="14">
        <f t="shared" si="25"/>
        <v>3</v>
      </c>
      <c r="AK20" t="str">
        <f t="shared" si="23"/>
        <v>Pass</v>
      </c>
    </row>
    <row r="21" spans="1:37" x14ac:dyDescent="0.25">
      <c r="A21" t="s">
        <v>515</v>
      </c>
      <c r="B21" t="s">
        <v>32</v>
      </c>
      <c r="C21" t="s">
        <v>20</v>
      </c>
      <c r="D21">
        <v>3940467</v>
      </c>
      <c r="E21" t="s">
        <v>653</v>
      </c>
      <c r="F21" t="s">
        <v>267</v>
      </c>
      <c r="G21" t="s">
        <v>463</v>
      </c>
      <c r="H21" s="3" t="str">
        <f t="shared" si="16"/>
        <v>08T</v>
      </c>
      <c r="I21" s="7" t="str">
        <f t="shared" si="17"/>
        <v>C</v>
      </c>
      <c r="J21" s="3" t="str">
        <f t="shared" si="18"/>
        <v>66T</v>
      </c>
      <c r="K21" s="4" t="str">
        <f t="shared" si="19"/>
        <v>S</v>
      </c>
      <c r="L21" s="3" t="str">
        <f t="shared" si="20"/>
        <v>67T</v>
      </c>
      <c r="M21" s="8" t="str">
        <f t="shared" si="21"/>
        <v>S</v>
      </c>
      <c r="N21" t="s">
        <v>30</v>
      </c>
      <c r="O21">
        <v>3</v>
      </c>
      <c r="P21" t="s">
        <v>24</v>
      </c>
      <c r="Q21" t="s">
        <v>211</v>
      </c>
      <c r="R21">
        <v>0.11070000000000001</v>
      </c>
      <c r="S21">
        <v>149</v>
      </c>
      <c r="T21">
        <v>5081</v>
      </c>
      <c r="U21" t="s">
        <v>31</v>
      </c>
      <c r="V21">
        <v>40</v>
      </c>
      <c r="W21">
        <v>2</v>
      </c>
      <c r="X21">
        <v>4148</v>
      </c>
      <c r="Y21" s="20" t="s">
        <v>692</v>
      </c>
      <c r="Z21" t="str">
        <f>IF(H21=$Z$2,I21,IF(J21=$Z$2,K21,IF(L21=$Z$2,M21,"-")))</f>
        <v>-</v>
      </c>
      <c r="AA21" t="str">
        <f>IF(H21=$AA$2,I21,IF(J21=$AA$2,K21,IF(L21=$AA$2,M21,"-")))</f>
        <v>S</v>
      </c>
      <c r="AB21" t="str">
        <f>IF(H21=$AB$2,I21,IF(J21=$AB$2,K21,IF(L21=$AB$2,M21,"-")))</f>
        <v>S</v>
      </c>
      <c r="AC21" t="str">
        <f>IF(H21=$AC$2,I21,IF(J21=$AC$2,K21,IF(L21=$AC$2,M21,"-")))</f>
        <v>C</v>
      </c>
      <c r="AD21" s="14">
        <f>COUNTIF(Z21:AC21,$AD$2)</f>
        <v>0</v>
      </c>
      <c r="AE21" s="14">
        <f>COUNTIF(Z21:AC21,$AE$2)</f>
        <v>0</v>
      </c>
      <c r="AF21" s="14">
        <f>COUNTIF(Z21:AC21,$AF$2)</f>
        <v>0</v>
      </c>
      <c r="AG21" s="14">
        <f>COUNTIF(Z21:AC21,$AG$2)</f>
        <v>1</v>
      </c>
      <c r="AH21" s="14">
        <f>COUNTIF(Z21:AC21,$AH$2)</f>
        <v>2</v>
      </c>
      <c r="AI21" s="14">
        <f>COUNTIF(Z21:AC21,$AI$2)</f>
        <v>0</v>
      </c>
      <c r="AJ21" s="14">
        <f t="shared" si="25"/>
        <v>3</v>
      </c>
      <c r="AK21" t="str">
        <f t="shared" si="23"/>
        <v>Pass</v>
      </c>
    </row>
    <row r="22" spans="1:37" x14ac:dyDescent="0.25">
      <c r="A22" t="s">
        <v>516</v>
      </c>
      <c r="B22" t="s">
        <v>32</v>
      </c>
      <c r="C22" t="s">
        <v>20</v>
      </c>
      <c r="D22">
        <v>3940475</v>
      </c>
      <c r="E22" t="s">
        <v>642</v>
      </c>
      <c r="F22" t="s">
        <v>261</v>
      </c>
      <c r="G22" t="s">
        <v>463</v>
      </c>
      <c r="H22" s="3" t="str">
        <f t="shared" si="16"/>
        <v>08T</v>
      </c>
      <c r="I22" s="7" t="str">
        <f t="shared" si="17"/>
        <v>S</v>
      </c>
      <c r="J22" s="3" t="str">
        <f t="shared" si="18"/>
        <v>66T</v>
      </c>
      <c r="K22" s="4" t="str">
        <f t="shared" si="19"/>
        <v>S</v>
      </c>
      <c r="L22" s="3" t="str">
        <f t="shared" si="20"/>
        <v>67T</v>
      </c>
      <c r="M22" s="8" t="str">
        <f t="shared" si="21"/>
        <v>S</v>
      </c>
      <c r="N22" t="s">
        <v>74</v>
      </c>
      <c r="O22">
        <v>3</v>
      </c>
      <c r="P22" t="s">
        <v>24</v>
      </c>
      <c r="Q22" t="s">
        <v>211</v>
      </c>
      <c r="R22">
        <v>-0.20519999999999999</v>
      </c>
      <c r="S22">
        <v>207</v>
      </c>
      <c r="T22">
        <v>6450</v>
      </c>
      <c r="U22" t="s">
        <v>44</v>
      </c>
      <c r="V22">
        <v>54</v>
      </c>
      <c r="W22">
        <v>2</v>
      </c>
      <c r="X22">
        <v>4148</v>
      </c>
      <c r="Y22" s="20" t="s">
        <v>692</v>
      </c>
      <c r="Z22" t="str">
        <f>IF(H22=$Z$2,I22,IF(J22=$Z$2,K22,IF(L22=$Z$2,M22,"-")))</f>
        <v>-</v>
      </c>
      <c r="AA22" t="str">
        <f>IF(H22=$AA$2,I22,IF(J22=$AA$2,K22,IF(L22=$AA$2,M22,"-")))</f>
        <v>S</v>
      </c>
      <c r="AB22" t="str">
        <f>IF(H22=$AB$2,I22,IF(J22=$AB$2,K22,IF(L22=$AB$2,M22,"-")))</f>
        <v>S</v>
      </c>
      <c r="AC22" t="str">
        <f>IF(H22=$AC$2,I22,IF(J22=$AC$2,K22,IF(L22=$AC$2,M22,"-")))</f>
        <v>S</v>
      </c>
      <c r="AD22" s="14">
        <f>COUNTIF(Z22:AC22,$AD$2)</f>
        <v>0</v>
      </c>
      <c r="AE22" s="14">
        <f>COUNTIF(Z22:AC22,$AE$2)</f>
        <v>0</v>
      </c>
      <c r="AF22" s="14">
        <f>COUNTIF(Z22:AC22,$AF$2)</f>
        <v>0</v>
      </c>
      <c r="AG22" s="14">
        <f>COUNTIF(Z22:AC22,$AG$2)</f>
        <v>0</v>
      </c>
      <c r="AH22" s="14">
        <f>COUNTIF(Z22:AC22,$AH$2)</f>
        <v>3</v>
      </c>
      <c r="AI22" s="14">
        <f>COUNTIF(Z22:AC22,$AI$2)</f>
        <v>0</v>
      </c>
      <c r="AJ22" s="14">
        <f t="shared" si="25"/>
        <v>3</v>
      </c>
      <c r="AK22" t="str">
        <f t="shared" si="23"/>
        <v>Pass</v>
      </c>
    </row>
    <row r="23" spans="1:37" x14ac:dyDescent="0.25">
      <c r="A23" t="s">
        <v>519</v>
      </c>
      <c r="B23" t="s">
        <v>32</v>
      </c>
      <c r="C23" t="s">
        <v>20</v>
      </c>
      <c r="D23">
        <v>3940502</v>
      </c>
      <c r="E23" t="s">
        <v>164</v>
      </c>
      <c r="F23" t="s">
        <v>195</v>
      </c>
      <c r="G23" t="s">
        <v>262</v>
      </c>
      <c r="H23" s="3" t="str">
        <f t="shared" si="16"/>
        <v>20T</v>
      </c>
      <c r="I23" s="7" t="str">
        <f t="shared" si="17"/>
        <v>S</v>
      </c>
      <c r="J23" s="3" t="str">
        <f t="shared" si="18"/>
        <v>66T</v>
      </c>
      <c r="K23" s="4" t="str">
        <f t="shared" si="19"/>
        <v>F</v>
      </c>
      <c r="L23" s="3" t="str">
        <f t="shared" si="20"/>
        <v>67T</v>
      </c>
      <c r="M23" s="8" t="str">
        <f t="shared" si="21"/>
        <v>C</v>
      </c>
      <c r="N23" t="s">
        <v>33</v>
      </c>
      <c r="O23">
        <v>2</v>
      </c>
      <c r="P23" t="s">
        <v>34</v>
      </c>
      <c r="Q23" t="s">
        <v>211</v>
      </c>
      <c r="R23">
        <v>1.7299999999999999E-2</v>
      </c>
      <c r="U23" t="s">
        <v>31</v>
      </c>
      <c r="V23">
        <v>34</v>
      </c>
      <c r="W23">
        <v>2</v>
      </c>
      <c r="X23">
        <v>4148</v>
      </c>
      <c r="Y23" s="20" t="s">
        <v>692</v>
      </c>
      <c r="Z23" t="str">
        <f>IF(H23=$Z$2,I23,IF(J23=$Z$2,K23,IF(L23=$Z$2,M23,"-")))</f>
        <v>S</v>
      </c>
      <c r="AA23" t="str">
        <f>IF(H23=$AA$2,I23,IF(J23=$AA$2,K23,IF(L23=$AA$2,M23,"-")))</f>
        <v>F</v>
      </c>
      <c r="AB23" t="str">
        <f>IF(H23=$AB$2,I23,IF(J23=$AB$2,K23,IF(L23=$AB$2,M23,"-")))</f>
        <v>C</v>
      </c>
      <c r="AC23" t="str">
        <f>IF(H23=$AC$2,I23,IF(J23=$AC$2,K23,IF(L23=$AC$2,M23,"-")))</f>
        <v>-</v>
      </c>
      <c r="AD23" s="14">
        <f>COUNTIF(Z23:AC23,$AD$2)</f>
        <v>0</v>
      </c>
      <c r="AE23" s="14">
        <f>COUNTIF(Z23:AC23,$AE$2)</f>
        <v>0</v>
      </c>
      <c r="AF23" s="14">
        <f>COUNTIF(Z23:AC23,$AF$2)</f>
        <v>0</v>
      </c>
      <c r="AG23" s="14">
        <f>COUNTIF(Z23:AC23,$AG$2)</f>
        <v>1</v>
      </c>
      <c r="AH23" s="14">
        <f>COUNTIF(Z23:AC23,$AH$2)</f>
        <v>1</v>
      </c>
      <c r="AI23" s="14">
        <f>COUNTIF(Z23:AC23,$AI$2)</f>
        <v>1</v>
      </c>
      <c r="AJ23" s="14">
        <f t="shared" si="25"/>
        <v>2</v>
      </c>
      <c r="AK23" t="str">
        <f t="shared" si="23"/>
        <v>Fail</v>
      </c>
    </row>
    <row r="24" spans="1:37" x14ac:dyDescent="0.25">
      <c r="A24" t="s">
        <v>522</v>
      </c>
      <c r="B24" t="s">
        <v>32</v>
      </c>
      <c r="C24" t="s">
        <v>20</v>
      </c>
      <c r="D24">
        <v>3940532</v>
      </c>
      <c r="E24" t="s">
        <v>164</v>
      </c>
      <c r="F24" t="s">
        <v>195</v>
      </c>
      <c r="G24" t="s">
        <v>523</v>
      </c>
      <c r="H24" s="3" t="str">
        <f t="shared" si="16"/>
        <v>20T</v>
      </c>
      <c r="I24" s="7" t="str">
        <f t="shared" si="17"/>
        <v>S</v>
      </c>
      <c r="J24" s="3" t="str">
        <f t="shared" si="18"/>
        <v>66T</v>
      </c>
      <c r="K24" s="4" t="str">
        <f t="shared" si="19"/>
        <v>F</v>
      </c>
      <c r="L24" s="3" t="str">
        <f t="shared" si="20"/>
        <v>67T</v>
      </c>
      <c r="M24" s="8" t="str">
        <f t="shared" si="21"/>
        <v>F</v>
      </c>
      <c r="N24" t="s">
        <v>35</v>
      </c>
      <c r="O24">
        <v>1</v>
      </c>
      <c r="P24" t="s">
        <v>22</v>
      </c>
      <c r="Q24" s="4" t="s">
        <v>211</v>
      </c>
      <c r="R24">
        <v>0</v>
      </c>
      <c r="U24" t="s">
        <v>44</v>
      </c>
      <c r="V24">
        <v>48</v>
      </c>
      <c r="W24">
        <v>2</v>
      </c>
      <c r="X24">
        <v>4148</v>
      </c>
      <c r="Y24" s="20" t="s">
        <v>692</v>
      </c>
      <c r="Z24" t="str">
        <f>IF(H24=$Z$2,I24,IF(J24=$Z$2,K24,IF(L24=$Z$2,M24,"-")))</f>
        <v>S</v>
      </c>
      <c r="AA24" t="str">
        <f>IF(H24=$AA$2,I24,IF(J24=$AA$2,K24,IF(L24=$AA$2,M24,"-")))</f>
        <v>F</v>
      </c>
      <c r="AB24" t="str">
        <f>IF(H24=$AB$2,I24,IF(J24=$AB$2,K24,IF(L24=$AB$2,M24,"-")))</f>
        <v>F</v>
      </c>
      <c r="AC24" t="str">
        <f>IF(H24=$AC$2,I24,IF(J24=$AC$2,K24,IF(L24=$AC$2,M24,"-")))</f>
        <v>-</v>
      </c>
      <c r="AD24" s="14">
        <f>COUNTIF(Z24:AC24,$AD$2)</f>
        <v>0</v>
      </c>
      <c r="AE24" s="14">
        <f>COUNTIF(Z24:AC24,$AE$2)</f>
        <v>0</v>
      </c>
      <c r="AF24" s="14">
        <f>COUNTIF(Z24:AC24,$AF$2)</f>
        <v>0</v>
      </c>
      <c r="AG24" s="14">
        <f>COUNTIF(Z24:AC24,$AG$2)</f>
        <v>0</v>
      </c>
      <c r="AH24" s="14">
        <f>COUNTIF(Z24:AC24,$AH$2)</f>
        <v>1</v>
      </c>
      <c r="AI24" s="14">
        <f>COUNTIF(Z24:AC24,$AI$2)</f>
        <v>2</v>
      </c>
      <c r="AJ24" s="14">
        <f t="shared" si="25"/>
        <v>1</v>
      </c>
      <c r="AK24" t="str">
        <f t="shared" si="23"/>
        <v>Fail</v>
      </c>
    </row>
    <row r="25" spans="1:37" x14ac:dyDescent="0.25">
      <c r="A25" t="s">
        <v>524</v>
      </c>
      <c r="B25" t="s">
        <v>32</v>
      </c>
      <c r="C25" t="s">
        <v>20</v>
      </c>
      <c r="D25">
        <v>3940540</v>
      </c>
      <c r="E25" t="s">
        <v>644</v>
      </c>
      <c r="F25" t="s">
        <v>261</v>
      </c>
      <c r="G25" t="s">
        <v>499</v>
      </c>
      <c r="H25" s="3" t="str">
        <f t="shared" si="16"/>
        <v>08T</v>
      </c>
      <c r="I25" s="7" t="str">
        <f t="shared" si="17"/>
        <v>S</v>
      </c>
      <c r="J25" s="3" t="str">
        <f t="shared" si="18"/>
        <v>66T</v>
      </c>
      <c r="K25" s="4" t="str">
        <f t="shared" si="19"/>
        <v>S</v>
      </c>
      <c r="L25" s="3" t="str">
        <f t="shared" si="20"/>
        <v>67T</v>
      </c>
      <c r="M25" s="8" t="str">
        <f t="shared" si="21"/>
        <v>C</v>
      </c>
      <c r="N25" t="s">
        <v>30</v>
      </c>
      <c r="O25">
        <v>3</v>
      </c>
      <c r="P25" t="s">
        <v>24</v>
      </c>
      <c r="Q25" t="s">
        <v>211</v>
      </c>
      <c r="R25">
        <v>0.1245</v>
      </c>
      <c r="S25">
        <v>146</v>
      </c>
      <c r="T25">
        <v>5023</v>
      </c>
      <c r="U25" t="s">
        <v>31</v>
      </c>
      <c r="V25">
        <v>32</v>
      </c>
      <c r="W25">
        <v>2</v>
      </c>
      <c r="X25">
        <v>4148</v>
      </c>
      <c r="Y25" s="20" t="s">
        <v>692</v>
      </c>
      <c r="Z25" t="str">
        <f>IF(H25=$Z$2,I25,IF(J25=$Z$2,K25,IF(L25=$Z$2,M25,"-")))</f>
        <v>-</v>
      </c>
      <c r="AA25" t="str">
        <f>IF(H25=$AA$2,I25,IF(J25=$AA$2,K25,IF(L25=$AA$2,M25,"-")))</f>
        <v>S</v>
      </c>
      <c r="AB25" t="str">
        <f>IF(H25=$AB$2,I25,IF(J25=$AB$2,K25,IF(L25=$AB$2,M25,"-")))</f>
        <v>C</v>
      </c>
      <c r="AC25" t="str">
        <f>IF(H25=$AC$2,I25,IF(J25=$AC$2,K25,IF(L25=$AC$2,M25,"-")))</f>
        <v>S</v>
      </c>
      <c r="AD25" s="14">
        <f>COUNTIF(Z25:AC25,$AD$2)</f>
        <v>0</v>
      </c>
      <c r="AE25" s="14">
        <f>COUNTIF(Z25:AC25,$AE$2)</f>
        <v>0</v>
      </c>
      <c r="AF25" s="14">
        <f>COUNTIF(Z25:AC25,$AF$2)</f>
        <v>0</v>
      </c>
      <c r="AG25" s="14">
        <f>COUNTIF(Z25:AC25,$AG$2)</f>
        <v>1</v>
      </c>
      <c r="AH25" s="14">
        <f>COUNTIF(Z25:AC25,$AH$2)</f>
        <v>2</v>
      </c>
      <c r="AI25" s="14">
        <f>COUNTIF(Z25:AC25,$AI$2)</f>
        <v>0</v>
      </c>
      <c r="AJ25" s="14">
        <f t="shared" si="25"/>
        <v>3</v>
      </c>
      <c r="AK25" t="str">
        <f t="shared" si="23"/>
        <v>Pass</v>
      </c>
    </row>
    <row r="26" spans="1:37" x14ac:dyDescent="0.25">
      <c r="A26" t="s">
        <v>529</v>
      </c>
      <c r="B26" t="s">
        <v>32</v>
      </c>
      <c r="C26" t="s">
        <v>20</v>
      </c>
      <c r="D26">
        <v>3940664</v>
      </c>
      <c r="E26" t="s">
        <v>642</v>
      </c>
      <c r="F26" t="s">
        <v>195</v>
      </c>
      <c r="G26" t="s">
        <v>207</v>
      </c>
      <c r="H26" s="3" t="str">
        <f t="shared" si="16"/>
        <v>08T</v>
      </c>
      <c r="I26" s="7" t="str">
        <f t="shared" si="17"/>
        <v>S</v>
      </c>
      <c r="J26" s="3" t="str">
        <f t="shared" si="18"/>
        <v>66T</v>
      </c>
      <c r="K26" s="4" t="str">
        <f t="shared" si="19"/>
        <v>F</v>
      </c>
      <c r="L26" s="3" t="str">
        <f t="shared" si="20"/>
        <v>67T</v>
      </c>
      <c r="M26" s="8" t="str">
        <f t="shared" si="21"/>
        <v>S</v>
      </c>
      <c r="N26" t="s">
        <v>36</v>
      </c>
      <c r="O26">
        <v>2</v>
      </c>
      <c r="P26" t="s">
        <v>34</v>
      </c>
      <c r="Q26" t="s">
        <v>211</v>
      </c>
      <c r="R26">
        <v>-0.59440000000000004</v>
      </c>
      <c r="U26" t="s">
        <v>44</v>
      </c>
      <c r="V26">
        <v>26</v>
      </c>
      <c r="W26">
        <v>2</v>
      </c>
      <c r="X26">
        <v>4148</v>
      </c>
      <c r="Y26" s="20" t="s">
        <v>692</v>
      </c>
      <c r="Z26" t="str">
        <f>IF(H26=$Z$2,I26,IF(J26=$Z$2,K26,IF(L26=$Z$2,M26,"-")))</f>
        <v>-</v>
      </c>
      <c r="AA26" t="str">
        <f>IF(H26=$AA$2,I26,IF(J26=$AA$2,K26,IF(L26=$AA$2,M26,"-")))</f>
        <v>F</v>
      </c>
      <c r="AB26" t="str">
        <f>IF(H26=$AB$2,I26,IF(J26=$AB$2,K26,IF(L26=$AB$2,M26,"-")))</f>
        <v>S</v>
      </c>
      <c r="AC26" t="str">
        <f>IF(H26=$AC$2,I26,IF(J26=$AC$2,K26,IF(L26=$AC$2,M26,"-")))</f>
        <v>S</v>
      </c>
      <c r="AD26" s="14">
        <f>COUNTIF(Z26:AC26,$AD$2)</f>
        <v>0</v>
      </c>
      <c r="AE26" s="14">
        <f>COUNTIF(Z26:AC26,$AE$2)</f>
        <v>0</v>
      </c>
      <c r="AF26" s="14">
        <f>COUNTIF(Z26:AC26,$AF$2)</f>
        <v>0</v>
      </c>
      <c r="AG26" s="14">
        <f>COUNTIF(Z26:AC26,$AG$2)</f>
        <v>0</v>
      </c>
      <c r="AH26" s="14">
        <f>COUNTIF(Z26:AC26,$AH$2)</f>
        <v>2</v>
      </c>
      <c r="AI26" s="14">
        <f>COUNTIF(Z26:AC26,$AI$2)</f>
        <v>1</v>
      </c>
      <c r="AJ26" s="14">
        <f t="shared" si="25"/>
        <v>2</v>
      </c>
      <c r="AK26" t="str">
        <f t="shared" si="23"/>
        <v>Fail</v>
      </c>
    </row>
    <row r="27" spans="1:37" x14ac:dyDescent="0.25">
      <c r="A27" t="s">
        <v>531</v>
      </c>
      <c r="B27" t="s">
        <v>32</v>
      </c>
      <c r="C27" t="s">
        <v>20</v>
      </c>
      <c r="D27">
        <v>3940680</v>
      </c>
      <c r="E27" t="s">
        <v>532</v>
      </c>
      <c r="F27" t="s">
        <v>261</v>
      </c>
      <c r="G27" t="s">
        <v>463</v>
      </c>
      <c r="H27" s="3" t="str">
        <f t="shared" si="16"/>
        <v>20T</v>
      </c>
      <c r="I27" s="7" t="str">
        <f t="shared" si="17"/>
        <v>C</v>
      </c>
      <c r="J27" s="3" t="str">
        <f t="shared" si="18"/>
        <v>66T</v>
      </c>
      <c r="K27" s="4" t="str">
        <f t="shared" si="19"/>
        <v>S</v>
      </c>
      <c r="L27" s="3" t="str">
        <f t="shared" si="20"/>
        <v>67T</v>
      </c>
      <c r="M27" s="8" t="str">
        <f t="shared" si="21"/>
        <v>S</v>
      </c>
      <c r="N27" t="s">
        <v>30</v>
      </c>
      <c r="O27">
        <v>3</v>
      </c>
      <c r="P27" t="s">
        <v>24</v>
      </c>
      <c r="Q27" t="s">
        <v>211</v>
      </c>
      <c r="R27">
        <v>-7.7999999999999996E-3</v>
      </c>
      <c r="S27">
        <v>171</v>
      </c>
      <c r="T27">
        <v>5592</v>
      </c>
      <c r="U27" t="s">
        <v>31</v>
      </c>
      <c r="V27">
        <v>48</v>
      </c>
      <c r="W27">
        <v>2</v>
      </c>
      <c r="X27">
        <v>4148</v>
      </c>
      <c r="Y27" s="20" t="s">
        <v>692</v>
      </c>
      <c r="Z27" t="str">
        <f>IF(H27=$Z$2,I27,IF(J27=$Z$2,K27,IF(L27=$Z$2,M27,"-")))</f>
        <v>C</v>
      </c>
      <c r="AA27" t="str">
        <f>IF(H27=$AA$2,I27,IF(J27=$AA$2,K27,IF(L27=$AA$2,M27,"-")))</f>
        <v>S</v>
      </c>
      <c r="AB27" t="str">
        <f>IF(H27=$AB$2,I27,IF(J27=$AB$2,K27,IF(L27=$AB$2,M27,"-")))</f>
        <v>S</v>
      </c>
      <c r="AC27" t="str">
        <f>IF(H27=$AC$2,I27,IF(J27=$AC$2,K27,IF(L27=$AC$2,M27,"-")))</f>
        <v>-</v>
      </c>
      <c r="AD27" s="14">
        <f>COUNTIF(Z27:AC27,$AD$2)</f>
        <v>0</v>
      </c>
      <c r="AE27" s="14">
        <f>COUNTIF(Z27:AC27,$AE$2)</f>
        <v>0</v>
      </c>
      <c r="AF27" s="14">
        <f>COUNTIF(Z27:AC27,$AF$2)</f>
        <v>0</v>
      </c>
      <c r="AG27" s="14">
        <f>COUNTIF(Z27:AC27,$AG$2)</f>
        <v>1</v>
      </c>
      <c r="AH27" s="14">
        <f>COUNTIF(Z27:AC27,$AH$2)</f>
        <v>2</v>
      </c>
      <c r="AI27" s="14">
        <f>COUNTIF(Z27:AC27,$AI$2)</f>
        <v>0</v>
      </c>
      <c r="AJ27" s="14">
        <f t="shared" si="25"/>
        <v>3</v>
      </c>
      <c r="AK27" t="str">
        <f t="shared" si="23"/>
        <v>Pass</v>
      </c>
    </row>
    <row r="28" spans="1:37" x14ac:dyDescent="0.25">
      <c r="A28" t="s">
        <v>536</v>
      </c>
      <c r="B28" t="s">
        <v>32</v>
      </c>
      <c r="C28" t="s">
        <v>20</v>
      </c>
      <c r="D28">
        <v>3940769</v>
      </c>
      <c r="E28" t="s">
        <v>650</v>
      </c>
      <c r="F28" t="s">
        <v>195</v>
      </c>
      <c r="G28" t="s">
        <v>463</v>
      </c>
      <c r="H28" s="3" t="str">
        <f t="shared" si="16"/>
        <v>08T</v>
      </c>
      <c r="I28" s="7" t="str">
        <f t="shared" si="17"/>
        <v>F</v>
      </c>
      <c r="J28" s="3" t="str">
        <f t="shared" si="18"/>
        <v>66T</v>
      </c>
      <c r="K28" s="4" t="str">
        <f t="shared" si="19"/>
        <v>F</v>
      </c>
      <c r="L28" s="3" t="str">
        <f t="shared" si="20"/>
        <v>67T</v>
      </c>
      <c r="M28" s="8" t="str">
        <f t="shared" si="21"/>
        <v>S</v>
      </c>
      <c r="N28" t="s">
        <v>35</v>
      </c>
      <c r="O28">
        <v>1</v>
      </c>
      <c r="P28" t="s">
        <v>22</v>
      </c>
      <c r="Q28" s="4" t="s">
        <v>211</v>
      </c>
      <c r="R28">
        <v>0</v>
      </c>
      <c r="U28" t="s">
        <v>31</v>
      </c>
      <c r="V28">
        <v>42</v>
      </c>
      <c r="W28">
        <v>3</v>
      </c>
      <c r="X28">
        <v>4148</v>
      </c>
      <c r="Y28" s="20" t="s">
        <v>692</v>
      </c>
      <c r="Z28" t="str">
        <f>IF(H28=$Z$2,I28,IF(J28=$Z$2,K28,IF(L28=$Z$2,M28,"-")))</f>
        <v>-</v>
      </c>
      <c r="AA28" t="str">
        <f>IF(H28=$AA$2,I28,IF(J28=$AA$2,K28,IF(L28=$AA$2,M28,"-")))</f>
        <v>F</v>
      </c>
      <c r="AB28" t="str">
        <f>IF(H28=$AB$2,I28,IF(J28=$AB$2,K28,IF(L28=$AB$2,M28,"-")))</f>
        <v>S</v>
      </c>
      <c r="AC28" t="str">
        <f>IF(H28=$AC$2,I28,IF(J28=$AC$2,K28,IF(L28=$AC$2,M28,"-")))</f>
        <v>F</v>
      </c>
      <c r="AD28" s="14">
        <f>COUNTIF(Z28:AC28,$AD$2)</f>
        <v>0</v>
      </c>
      <c r="AE28" s="14">
        <f>COUNTIF(Z28:AC28,$AE$2)</f>
        <v>0</v>
      </c>
      <c r="AF28" s="14">
        <f>COUNTIF(Z28:AC28,$AF$2)</f>
        <v>0</v>
      </c>
      <c r="AG28" s="14">
        <f>COUNTIF(Z28:AC28,$AG$2)</f>
        <v>0</v>
      </c>
      <c r="AH28" s="14">
        <f>COUNTIF(Z28:AC28,$AH$2)</f>
        <v>1</v>
      </c>
      <c r="AI28" s="14">
        <f>COUNTIF(Z28:AC28,$AI$2)</f>
        <v>2</v>
      </c>
      <c r="AJ28" s="14">
        <f t="shared" si="25"/>
        <v>1</v>
      </c>
      <c r="AK28" t="str">
        <f t="shared" si="23"/>
        <v>Fail</v>
      </c>
    </row>
    <row r="29" spans="1:37" x14ac:dyDescent="0.25">
      <c r="A29" t="s">
        <v>543</v>
      </c>
      <c r="B29" t="s">
        <v>32</v>
      </c>
      <c r="C29" t="s">
        <v>20</v>
      </c>
      <c r="D29">
        <v>3940866</v>
      </c>
      <c r="E29" t="s">
        <v>643</v>
      </c>
      <c r="F29" t="s">
        <v>195</v>
      </c>
      <c r="G29" t="s">
        <v>523</v>
      </c>
      <c r="H29" s="3" t="str">
        <f t="shared" ref="H29:H30" si="26">LEFT(E29,3)</f>
        <v>08T</v>
      </c>
      <c r="I29" s="7" t="str">
        <f t="shared" ref="I29:I30" si="27">MID(E29,5,1)</f>
        <v>F</v>
      </c>
      <c r="J29" s="3" t="str">
        <f t="shared" ref="J29:J30" si="28">LEFT(F29,3)</f>
        <v>66T</v>
      </c>
      <c r="K29" s="4" t="str">
        <f t="shared" ref="K29:K30" si="29">MID(F29,5,1)</f>
        <v>F</v>
      </c>
      <c r="L29" s="3" t="str">
        <f t="shared" ref="L29:L30" si="30">LEFT(G29,3)</f>
        <v>67T</v>
      </c>
      <c r="M29" s="8" t="str">
        <f t="shared" ref="M29:M30" si="31">MID(G29,5,1)</f>
        <v>F</v>
      </c>
      <c r="N29" t="s">
        <v>21</v>
      </c>
      <c r="O29">
        <v>0</v>
      </c>
      <c r="P29" t="s">
        <v>22</v>
      </c>
      <c r="Q29" s="4" t="s">
        <v>211</v>
      </c>
      <c r="R29">
        <v>0</v>
      </c>
      <c r="U29" t="s">
        <v>31</v>
      </c>
      <c r="V29">
        <v>28</v>
      </c>
      <c r="W29">
        <v>2</v>
      </c>
      <c r="X29">
        <v>4148</v>
      </c>
      <c r="Y29" s="20" t="s">
        <v>692</v>
      </c>
      <c r="Z29" t="str">
        <f>IF(H29=$Z$2,I29,IF(J29=$Z$2,K29,IF(L29=$Z$2,M29,"-")))</f>
        <v>-</v>
      </c>
      <c r="AA29" t="str">
        <f>IF(H29=$AA$2,I29,IF(J29=$AA$2,K29,IF(L29=$AA$2,M29,"-")))</f>
        <v>F</v>
      </c>
      <c r="AB29" t="str">
        <f>IF(H29=$AB$2,I29,IF(J29=$AB$2,K29,IF(L29=$AB$2,M29,"-")))</f>
        <v>F</v>
      </c>
      <c r="AC29" t="str">
        <f>IF(H29=$AC$2,I29,IF(J29=$AC$2,K29,IF(L29=$AC$2,M29,"-")))</f>
        <v>F</v>
      </c>
      <c r="AD29" s="14">
        <f>COUNTIF(Z29:AC29,$AD$2)</f>
        <v>0</v>
      </c>
      <c r="AE29" s="14">
        <f>COUNTIF(Z29:AC29,$AE$2)</f>
        <v>0</v>
      </c>
      <c r="AF29" s="14">
        <f>COUNTIF(Z29:AC29,$AF$2)</f>
        <v>0</v>
      </c>
      <c r="AG29" s="14">
        <f>COUNTIF(Z29:AC29,$AG$2)</f>
        <v>0</v>
      </c>
      <c r="AH29" s="14">
        <f>COUNTIF(Z29:AC29,$AH$2)</f>
        <v>0</v>
      </c>
      <c r="AI29" s="14">
        <f>COUNTIF(Z29:AC29,$AI$2)</f>
        <v>3</v>
      </c>
      <c r="AJ29" s="14">
        <f t="shared" si="25"/>
        <v>0</v>
      </c>
      <c r="AK29" t="str">
        <f t="shared" ref="AK29:AK30" si="32">IF(AD29&gt;0,"ab",IF(AJ29=3,"Pass","Fail"))</f>
        <v>Fail</v>
      </c>
    </row>
    <row r="30" spans="1:37" x14ac:dyDescent="0.25">
      <c r="A30" t="s">
        <v>552</v>
      </c>
      <c r="B30" t="s">
        <v>32</v>
      </c>
      <c r="C30" t="s">
        <v>20</v>
      </c>
      <c r="D30">
        <v>3940998</v>
      </c>
      <c r="E30" t="s">
        <v>642</v>
      </c>
      <c r="F30" t="s">
        <v>261</v>
      </c>
      <c r="G30" t="s">
        <v>463</v>
      </c>
      <c r="H30" s="3" t="str">
        <f t="shared" si="26"/>
        <v>08T</v>
      </c>
      <c r="I30" s="7" t="str">
        <f t="shared" si="27"/>
        <v>S</v>
      </c>
      <c r="J30" s="3" t="str">
        <f t="shared" si="28"/>
        <v>66T</v>
      </c>
      <c r="K30" s="4" t="str">
        <f t="shared" si="29"/>
        <v>S</v>
      </c>
      <c r="L30" s="3" t="str">
        <f t="shared" si="30"/>
        <v>67T</v>
      </c>
      <c r="M30" s="8" t="str">
        <f t="shared" si="31"/>
        <v>S</v>
      </c>
      <c r="N30" t="s">
        <v>74</v>
      </c>
      <c r="O30">
        <v>3</v>
      </c>
      <c r="P30" t="s">
        <v>24</v>
      </c>
      <c r="Q30" t="s">
        <v>211</v>
      </c>
      <c r="R30">
        <v>9.1899999999999996E-2</v>
      </c>
      <c r="S30">
        <v>153</v>
      </c>
      <c r="T30">
        <v>5162</v>
      </c>
      <c r="U30" t="s">
        <v>31</v>
      </c>
      <c r="V30">
        <v>50</v>
      </c>
      <c r="W30">
        <v>3</v>
      </c>
      <c r="X30">
        <v>4148</v>
      </c>
      <c r="Y30" s="20" t="s">
        <v>692</v>
      </c>
      <c r="Z30" t="str">
        <f>IF(H30=$Z$2,I30,IF(J30=$Z$2,K30,IF(L30=$Z$2,M30,"-")))</f>
        <v>-</v>
      </c>
      <c r="AA30" t="str">
        <f>IF(H30=$AA$2,I30,IF(J30=$AA$2,K30,IF(L30=$AA$2,M30,"-")))</f>
        <v>S</v>
      </c>
      <c r="AB30" t="str">
        <f>IF(H30=$AB$2,I30,IF(J30=$AB$2,K30,IF(L30=$AB$2,M30,"-")))</f>
        <v>S</v>
      </c>
      <c r="AC30" t="str">
        <f>IF(H30=$AC$2,I30,IF(J30=$AC$2,K30,IF(L30=$AC$2,M30,"-")))</f>
        <v>S</v>
      </c>
      <c r="AD30" s="14">
        <f>COUNTIF(Z30:AC30,$AD$2)</f>
        <v>0</v>
      </c>
      <c r="AE30" s="14">
        <f>COUNTIF(Z30:AC30,$AE$2)</f>
        <v>0</v>
      </c>
      <c r="AF30" s="14">
        <f>COUNTIF(Z30:AC30,$AF$2)</f>
        <v>0</v>
      </c>
      <c r="AG30" s="14">
        <f>COUNTIF(Z30:AC30,$AG$2)</f>
        <v>0</v>
      </c>
      <c r="AH30" s="14">
        <f>COUNTIF(Z30:AC30,$AH$2)</f>
        <v>3</v>
      </c>
      <c r="AI30" s="14">
        <f>COUNTIF(Z30:AC30,$AI$2)</f>
        <v>0</v>
      </c>
      <c r="AJ30" s="14">
        <f t="shared" si="25"/>
        <v>3</v>
      </c>
      <c r="AK30" t="str">
        <f t="shared" si="32"/>
        <v>Pass</v>
      </c>
    </row>
    <row r="31" spans="1:37" x14ac:dyDescent="0.25">
      <c r="Y31" s="9" t="s">
        <v>669</v>
      </c>
      <c r="Z31" s="10">
        <f>COUNTIF(Z3:Z30,$Y$31)</f>
        <v>0</v>
      </c>
      <c r="AA31" s="10">
        <f>COUNTIF(AA3:AA30,$Y$31)</f>
        <v>0</v>
      </c>
      <c r="AB31" s="10">
        <f>COUNTIF(AB3:AB30,$Y$31)</f>
        <v>0</v>
      </c>
      <c r="AC31" s="10">
        <f>COUNTIF(AC3:AC30,$Y$31)</f>
        <v>0</v>
      </c>
      <c r="AD31" s="14">
        <f>COUNTIF(Z31:AC31,$AD$2)</f>
        <v>0</v>
      </c>
      <c r="AE31" s="14">
        <f>COUNTIF(Z31:AC31,$AE$2)</f>
        <v>0</v>
      </c>
      <c r="AF31" s="14">
        <f>COUNTIF(Z31:AC31,$AF$2)</f>
        <v>0</v>
      </c>
      <c r="AG31" s="14">
        <f>COUNTIF(Z31:AC31,$AG$2)</f>
        <v>0</v>
      </c>
      <c r="AH31" s="14">
        <f>COUNTIF(Z31:AC31,$AH$2)</f>
        <v>0</v>
      </c>
      <c r="AI31" s="14">
        <f>COUNTIF(Z31:AC31,$AI$2)</f>
        <v>0</v>
      </c>
      <c r="AJ31" s="14">
        <f t="shared" ref="AJ31:AJ39" si="33">SUM(AE31:AH31)</f>
        <v>0</v>
      </c>
      <c r="AK31" t="str">
        <f t="shared" ref="AK31:AK39" si="34">IF(AD31&gt;0,"ab",IF(AJ31=3,"Pass","Fail"))</f>
        <v>Fail</v>
      </c>
    </row>
    <row r="32" spans="1:37" x14ac:dyDescent="0.25">
      <c r="Y32" s="9" t="s">
        <v>670</v>
      </c>
      <c r="Z32" s="10">
        <f>COUNTIF(Z3:Z30,$Y$32)</f>
        <v>1</v>
      </c>
      <c r="AA32" s="10">
        <f>COUNTIF(AA3:AA30,$Y$32)</f>
        <v>0</v>
      </c>
      <c r="AB32" s="10">
        <f>COUNTIF(AB3:AB30,$Y$32)</f>
        <v>1</v>
      </c>
      <c r="AC32" s="10">
        <f>COUNTIF(AC3:AC30,$Y$32)</f>
        <v>1</v>
      </c>
      <c r="AD32" s="14">
        <f>COUNTIF(Z32:AC32,$AD$2)</f>
        <v>0</v>
      </c>
      <c r="AE32" s="14">
        <f>COUNTIF(Z32:AC32,$AE$2)</f>
        <v>0</v>
      </c>
      <c r="AF32" s="14">
        <f>COUNTIF(Z32:AC32,$AF$2)</f>
        <v>0</v>
      </c>
      <c r="AG32" s="14">
        <f>COUNTIF(Z32:AC32,$AG$2)</f>
        <v>0</v>
      </c>
      <c r="AH32" s="14">
        <f>COUNTIF(Z32:AC32,$AH$2)</f>
        <v>0</v>
      </c>
      <c r="AI32" s="14">
        <f>COUNTIF(Z32:AC32,$AI$2)</f>
        <v>0</v>
      </c>
      <c r="AJ32" s="14">
        <f t="shared" si="33"/>
        <v>0</v>
      </c>
      <c r="AK32" t="str">
        <f t="shared" si="34"/>
        <v>Fail</v>
      </c>
    </row>
    <row r="33" spans="25:37" x14ac:dyDescent="0.25">
      <c r="Y33" s="9" t="s">
        <v>671</v>
      </c>
      <c r="Z33" s="11">
        <f>COUNTIF(Z3:Z30,$Y$33)</f>
        <v>1</v>
      </c>
      <c r="AA33" s="11">
        <f>COUNTIF(AA3:AA30,$Y$33)</f>
        <v>3</v>
      </c>
      <c r="AB33" s="11">
        <f>COUNTIF(AB3:AB30,$Y$33)</f>
        <v>6</v>
      </c>
      <c r="AC33" s="11">
        <f>COUNTIF(AC3:AC30,$Y$33)</f>
        <v>4</v>
      </c>
      <c r="AD33" s="14">
        <f>COUNTIF(Z33:AC33,$AD$2)</f>
        <v>0</v>
      </c>
      <c r="AE33" s="14">
        <f>COUNTIF(Z33:AC33,$AE$2)</f>
        <v>0</v>
      </c>
      <c r="AF33" s="14">
        <f>COUNTIF(Z33:AC33,$AF$2)</f>
        <v>0</v>
      </c>
      <c r="AG33" s="14">
        <f>COUNTIF(Z33:AC33,$AG$2)</f>
        <v>0</v>
      </c>
      <c r="AH33" s="14">
        <f>COUNTIF(Z33:AC33,$AH$2)</f>
        <v>0</v>
      </c>
      <c r="AI33" s="14">
        <f>COUNTIF(Z33:AC33,$AI$2)</f>
        <v>0</v>
      </c>
      <c r="AJ33" s="14">
        <f t="shared" si="33"/>
        <v>0</v>
      </c>
      <c r="AK33" t="str">
        <f t="shared" si="34"/>
        <v>Fail</v>
      </c>
    </row>
    <row r="34" spans="25:37" x14ac:dyDescent="0.25">
      <c r="Y34" s="9" t="s">
        <v>672</v>
      </c>
      <c r="Z34" s="11">
        <f>COUNTIF(Z3:Z30,$Y$34)</f>
        <v>3</v>
      </c>
      <c r="AA34" s="11">
        <f>COUNTIF(AA3:AA30,$Y$34)</f>
        <v>13</v>
      </c>
      <c r="AB34" s="11">
        <f>COUNTIF(AB3:AB30,$Y$34)</f>
        <v>17</v>
      </c>
      <c r="AC34" s="11">
        <f>COUNTIF(AC3:AC30,$Y$34)</f>
        <v>14</v>
      </c>
      <c r="AD34" s="14">
        <f>COUNTIF(Z34:AC34,$AD$2)</f>
        <v>0</v>
      </c>
      <c r="AE34" s="14">
        <f>COUNTIF(Z34:AC34,$AE$2)</f>
        <v>0</v>
      </c>
      <c r="AF34" s="14">
        <f>COUNTIF(Z34:AC34,$AF$2)</f>
        <v>0</v>
      </c>
      <c r="AG34" s="14">
        <f>COUNTIF(Z34:AC34,$AG$2)</f>
        <v>0</v>
      </c>
      <c r="AH34" s="14">
        <f>COUNTIF(Z34:AC34,$AH$2)</f>
        <v>0</v>
      </c>
      <c r="AI34" s="14">
        <f>COUNTIF(Z34:AC34,$AI$2)</f>
        <v>0</v>
      </c>
      <c r="AJ34" s="14">
        <f t="shared" si="33"/>
        <v>0</v>
      </c>
      <c r="AK34" t="str">
        <f t="shared" si="34"/>
        <v>Fail</v>
      </c>
    </row>
    <row r="35" spans="25:37" x14ac:dyDescent="0.25">
      <c r="Y35" s="9" t="s">
        <v>32</v>
      </c>
      <c r="Z35" s="11">
        <f>COUNTIF(Z3:Z30,$Y$35)</f>
        <v>0</v>
      </c>
      <c r="AA35" s="11">
        <f>COUNTIF(AA3:AA30,$Y$35)</f>
        <v>12</v>
      </c>
      <c r="AB35" s="11">
        <f>COUNTIF(AB3:AB30,$Y$35)</f>
        <v>4</v>
      </c>
      <c r="AC35" s="11">
        <f>COUNTIF(AC3:AC30,$Y$35)</f>
        <v>4</v>
      </c>
      <c r="AD35" s="14">
        <f>COUNTIF(Z35:AC35,$AD$2)</f>
        <v>0</v>
      </c>
      <c r="AE35" s="14">
        <f>COUNTIF(Z35:AC35,$AE$2)</f>
        <v>0</v>
      </c>
      <c r="AF35" s="14">
        <f>COUNTIF(Z35:AC35,$AF$2)</f>
        <v>0</v>
      </c>
      <c r="AG35" s="14">
        <f>COUNTIF(Z35:AC35,$AG$2)</f>
        <v>0</v>
      </c>
      <c r="AH35" s="14">
        <f>COUNTIF(Z35:AC35,$AH$2)</f>
        <v>0</v>
      </c>
      <c r="AI35" s="14">
        <f>COUNTIF(Z35:AC35,$AI$2)</f>
        <v>0</v>
      </c>
      <c r="AJ35" s="14">
        <f t="shared" si="33"/>
        <v>0</v>
      </c>
      <c r="AK35" t="str">
        <f t="shared" si="34"/>
        <v>Fail</v>
      </c>
    </row>
    <row r="36" spans="25:37" x14ac:dyDescent="0.25">
      <c r="Y36" s="9" t="s">
        <v>673</v>
      </c>
      <c r="Z36" s="11">
        <f t="shared" ref="Z36:AC36" si="35">SUM(Z31:Z34)</f>
        <v>5</v>
      </c>
      <c r="AA36" s="11">
        <f t="shared" si="35"/>
        <v>16</v>
      </c>
      <c r="AB36" s="11">
        <f t="shared" si="35"/>
        <v>24</v>
      </c>
      <c r="AC36" s="11">
        <f t="shared" si="35"/>
        <v>19</v>
      </c>
      <c r="AD36" s="14">
        <f>COUNTIF(Z36:AC36,$AD$2)</f>
        <v>0</v>
      </c>
      <c r="AE36" s="14">
        <f>COUNTIF(Z36:AC36,$AE$2)</f>
        <v>0</v>
      </c>
      <c r="AF36" s="14">
        <f>COUNTIF(Z36:AC36,$AF$2)</f>
        <v>0</v>
      </c>
      <c r="AG36" s="14">
        <f>COUNTIF(Z36:AC36,$AG$2)</f>
        <v>0</v>
      </c>
      <c r="AH36" s="14">
        <f>COUNTIF(Z36:AC36,$AH$2)</f>
        <v>0</v>
      </c>
      <c r="AI36" s="14">
        <f>COUNTIF(Z36:AC36,$AI$2)</f>
        <v>0</v>
      </c>
      <c r="AJ36" s="14">
        <f t="shared" si="33"/>
        <v>0</v>
      </c>
      <c r="AK36" t="str">
        <f t="shared" si="34"/>
        <v>Fail</v>
      </c>
    </row>
    <row r="37" spans="25:37" x14ac:dyDescent="0.25">
      <c r="Y37" s="9" t="s">
        <v>674</v>
      </c>
      <c r="Z37" s="11">
        <f t="shared" ref="Z37:AC37" si="36">SUM(Z31:Z35)</f>
        <v>5</v>
      </c>
      <c r="AA37" s="11">
        <f t="shared" si="36"/>
        <v>28</v>
      </c>
      <c r="AB37" s="11">
        <f t="shared" si="36"/>
        <v>28</v>
      </c>
      <c r="AC37" s="11">
        <f t="shared" si="36"/>
        <v>23</v>
      </c>
      <c r="AD37" s="14">
        <f>COUNTIF(Z37:AC37,$AD$2)</f>
        <v>0</v>
      </c>
      <c r="AE37" s="14">
        <f>COUNTIF(Z37:AC37,$AE$2)</f>
        <v>0</v>
      </c>
      <c r="AF37" s="14">
        <f>COUNTIF(Z37:AC37,$AF$2)</f>
        <v>0</v>
      </c>
      <c r="AG37" s="14">
        <f>COUNTIF(Z37:AC37,$AG$2)</f>
        <v>0</v>
      </c>
      <c r="AH37" s="14">
        <f>COUNTIF(Z37:AC37,$AH$2)</f>
        <v>0</v>
      </c>
      <c r="AI37" s="14">
        <f>COUNTIF(Z37:AC37,$AI$2)</f>
        <v>0</v>
      </c>
      <c r="AJ37" s="14">
        <f t="shared" si="33"/>
        <v>0</v>
      </c>
      <c r="AK37" t="str">
        <f t="shared" si="34"/>
        <v>Fail</v>
      </c>
    </row>
    <row r="38" spans="25:37" ht="15.75" thickBot="1" x14ac:dyDescent="0.3">
      <c r="Y38" s="12" t="s">
        <v>675</v>
      </c>
      <c r="Z38" s="13">
        <f t="shared" ref="Z38:AC38" si="37">Z36/Z37*100</f>
        <v>100</v>
      </c>
      <c r="AA38" s="13">
        <f t="shared" si="37"/>
        <v>57.142857142857139</v>
      </c>
      <c r="AB38" s="13">
        <f t="shared" si="37"/>
        <v>85.714285714285708</v>
      </c>
      <c r="AC38" s="13">
        <f t="shared" si="37"/>
        <v>82.608695652173907</v>
      </c>
      <c r="AD38" s="14">
        <f>COUNTIF(Z38:AC38,$AD$2)</f>
        <v>0</v>
      </c>
      <c r="AE38" s="14">
        <f>COUNTIF(Z38:AC38,$AE$2)</f>
        <v>0</v>
      </c>
      <c r="AF38" s="14">
        <f>COUNTIF(Z38:AC38,$AF$2)</f>
        <v>0</v>
      </c>
      <c r="AG38" s="14">
        <f>COUNTIF(Z38:AC38,$AG$2)</f>
        <v>0</v>
      </c>
      <c r="AH38" s="14">
        <f>COUNTIF(Z38:AC38,$AH$2)</f>
        <v>0</v>
      </c>
      <c r="AI38" s="14">
        <f>COUNTIF(Z38:AC38,$AI$2)</f>
        <v>0</v>
      </c>
      <c r="AJ38" s="14">
        <f t="shared" si="33"/>
        <v>0</v>
      </c>
      <c r="AK38" t="str">
        <f t="shared" si="34"/>
        <v>Fail</v>
      </c>
    </row>
    <row r="39" spans="25:37" ht="16.5" thickTop="1" thickBot="1" x14ac:dyDescent="0.3">
      <c r="Y39" s="12" t="s">
        <v>676</v>
      </c>
      <c r="Z39" s="13">
        <f t="shared" ref="Z39:AC39" si="38">(Z31*4+Z32*3+Z33*2+Z34*1)/(Z37*4)*100</f>
        <v>40</v>
      </c>
      <c r="AA39" s="13">
        <f t="shared" si="38"/>
        <v>16.964285714285715</v>
      </c>
      <c r="AB39" s="13">
        <f t="shared" si="38"/>
        <v>28.571428571428569</v>
      </c>
      <c r="AC39" s="13">
        <f t="shared" si="38"/>
        <v>27.173913043478258</v>
      </c>
      <c r="AD39" s="14">
        <f>COUNTIF(Z39:AC39,$AD$2)</f>
        <v>0</v>
      </c>
      <c r="AE39" s="14">
        <f>COUNTIF(Z39:AC39,$AE$2)</f>
        <v>0</v>
      </c>
      <c r="AF39" s="14">
        <f>COUNTIF(Z39:AC39,$AF$2)</f>
        <v>0</v>
      </c>
      <c r="AG39" s="14">
        <f>COUNTIF(Z39:AC39,$AG$2)</f>
        <v>0</v>
      </c>
      <c r="AH39" s="14">
        <f>COUNTIF(Z39:AC39,$AH$2)</f>
        <v>0</v>
      </c>
      <c r="AI39" s="14">
        <f>COUNTIF(Z39:AC39,$AI$2)</f>
        <v>0</v>
      </c>
      <c r="AJ39" s="14">
        <f t="shared" si="33"/>
        <v>0</v>
      </c>
      <c r="AK39" t="str">
        <f t="shared" si="34"/>
        <v>Fail</v>
      </c>
    </row>
    <row r="40" spans="25:3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K39"/>
  <conditionalFormatting sqref="D1:D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36"/>
  <sheetViews>
    <sheetView zoomScale="89" zoomScaleNormal="89"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Y2" sqref="Y2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29" width="6" customWidth="1"/>
    <col min="30" max="30" width="6" style="14" customWidth="1"/>
    <col min="31" max="36" width="5.28515625" style="14" customWidth="1"/>
  </cols>
  <sheetData>
    <row r="1" spans="1:37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615</v>
      </c>
      <c r="AA1" s="15" t="s">
        <v>616</v>
      </c>
      <c r="AB1" s="15" t="s">
        <v>621</v>
      </c>
      <c r="AC1" s="15" t="s">
        <v>622</v>
      </c>
      <c r="AD1" s="19"/>
      <c r="AE1" s="19"/>
      <c r="AF1" s="19"/>
      <c r="AG1" s="19"/>
      <c r="AH1" s="19"/>
      <c r="AI1" s="19"/>
      <c r="AJ1" s="19"/>
    </row>
    <row r="2" spans="1:37" ht="48.75" customHeight="1" x14ac:dyDescent="0.25">
      <c r="Z2" t="s">
        <v>591</v>
      </c>
      <c r="AA2" t="s">
        <v>583</v>
      </c>
      <c r="AB2" t="s">
        <v>595</v>
      </c>
      <c r="AC2" t="s">
        <v>588</v>
      </c>
      <c r="AD2" s="14" t="s">
        <v>682</v>
      </c>
      <c r="AE2" s="14" t="s">
        <v>669</v>
      </c>
      <c r="AF2" s="14" t="s">
        <v>670</v>
      </c>
      <c r="AG2" s="14" t="s">
        <v>671</v>
      </c>
      <c r="AH2" s="14" t="s">
        <v>672</v>
      </c>
      <c r="AI2" s="14" t="s">
        <v>32</v>
      </c>
      <c r="AK2" s="14" t="s">
        <v>681</v>
      </c>
    </row>
    <row r="3" spans="1:37" x14ac:dyDescent="0.25">
      <c r="A3" t="s">
        <v>299</v>
      </c>
      <c r="B3" t="s">
        <v>32</v>
      </c>
      <c r="C3" t="s">
        <v>20</v>
      </c>
      <c r="D3">
        <v>3893086</v>
      </c>
      <c r="E3" t="s">
        <v>300</v>
      </c>
      <c r="F3" t="s">
        <v>172</v>
      </c>
      <c r="G3" t="s">
        <v>301</v>
      </c>
      <c r="H3" s="3" t="str">
        <f t="shared" ref="H3:H7" si="0">LEFT(E3,3)</f>
        <v>21T</v>
      </c>
      <c r="I3" s="7" t="str">
        <f t="shared" ref="I3:I7" si="1">MID(E3,5,1)</f>
        <v>F</v>
      </c>
      <c r="J3" s="3" t="str">
        <f t="shared" ref="J3:J7" si="2">LEFT(F3,3)</f>
        <v>32T</v>
      </c>
      <c r="K3" s="4" t="str">
        <f t="shared" ref="K3:K7" si="3">MID(F3,5,1)</f>
        <v>S</v>
      </c>
      <c r="L3" s="3" t="str">
        <f t="shared" ref="L3:L7" si="4">LEFT(G3,3)</f>
        <v>33T</v>
      </c>
      <c r="M3" s="8" t="str">
        <f t="shared" ref="M3:M7" si="5">MID(G3,5,1)</f>
        <v>S</v>
      </c>
      <c r="N3" t="s">
        <v>36</v>
      </c>
      <c r="O3">
        <v>2</v>
      </c>
      <c r="P3" t="s">
        <v>34</v>
      </c>
      <c r="Q3" t="s">
        <v>174</v>
      </c>
      <c r="R3">
        <v>-0.8841</v>
      </c>
      <c r="U3" t="s">
        <v>31</v>
      </c>
      <c r="V3">
        <v>32</v>
      </c>
      <c r="W3">
        <v>1</v>
      </c>
      <c r="X3">
        <v>4069</v>
      </c>
      <c r="Y3" s="20" t="s">
        <v>686</v>
      </c>
      <c r="Z3" t="str">
        <f>IF(H3=$Z$2,I3,IF(J3=$Z$2,K3,IF(L3=$Z$2,M3,"-")))</f>
        <v>F</v>
      </c>
      <c r="AA3" t="str">
        <f>IF(H3=$AA$2,I3,IF(J3=$AA$2,K3,IF(L3=$AA$2,M3,"-")))</f>
        <v>-</v>
      </c>
      <c r="AB3" t="str">
        <f>IF(H3=$AB$2,I3,IF(J3=$AB$2,K3,IF(L3=$AB$2,M3,"-")))</f>
        <v>S</v>
      </c>
      <c r="AC3" t="str">
        <f>IF(H3=$AC$2,I3,IF(J3=$AC$2,K3,IF(L3=$AC$2,M3,"-")))</f>
        <v>S</v>
      </c>
      <c r="AD3" s="14">
        <f>COUNTIF(Z3:AC3,$AD$2)</f>
        <v>0</v>
      </c>
      <c r="AE3" s="14">
        <f>COUNTIF(Z3:AC3,$AE$2)</f>
        <v>0</v>
      </c>
      <c r="AF3" s="14">
        <f>COUNTIF(Z3:AC3,$AF$2)</f>
        <v>0</v>
      </c>
      <c r="AG3" s="14">
        <f>COUNTIF(Z3:AC3,$AG$2)</f>
        <v>0</v>
      </c>
      <c r="AH3" s="14">
        <f>COUNTIF(Z3:AC3,$AH$2)</f>
        <v>2</v>
      </c>
      <c r="AI3" s="14">
        <f>COUNTIF(Z3:AC3,$AI$2)</f>
        <v>1</v>
      </c>
      <c r="AJ3" s="14">
        <f>SUM(AE3:AH3)</f>
        <v>2</v>
      </c>
      <c r="AK3" t="str">
        <f>IF(AD3&gt;0,"ab",IF(AJ3=3,"Pass","Fail"))</f>
        <v>Fail</v>
      </c>
    </row>
    <row r="4" spans="1:37" x14ac:dyDescent="0.25">
      <c r="A4" t="s">
        <v>334</v>
      </c>
      <c r="B4" t="s">
        <v>32</v>
      </c>
      <c r="C4" t="s">
        <v>20</v>
      </c>
      <c r="D4">
        <v>3893418</v>
      </c>
      <c r="E4" t="s">
        <v>332</v>
      </c>
      <c r="F4" t="s">
        <v>335</v>
      </c>
      <c r="G4" t="s">
        <v>301</v>
      </c>
      <c r="H4" s="3" t="str">
        <f t="shared" si="0"/>
        <v>22T</v>
      </c>
      <c r="I4" s="7" t="str">
        <f t="shared" si="1"/>
        <v>B</v>
      </c>
      <c r="J4" s="3" t="str">
        <f t="shared" si="2"/>
        <v>32T</v>
      </c>
      <c r="K4" s="4" t="str">
        <f t="shared" si="3"/>
        <v>C</v>
      </c>
      <c r="L4" s="3" t="str">
        <f t="shared" si="4"/>
        <v>33T</v>
      </c>
      <c r="M4" s="8" t="str">
        <f t="shared" si="5"/>
        <v>S</v>
      </c>
      <c r="N4" t="s">
        <v>69</v>
      </c>
      <c r="O4">
        <v>3</v>
      </c>
      <c r="P4" t="s">
        <v>24</v>
      </c>
      <c r="Q4" t="s">
        <v>174</v>
      </c>
      <c r="R4">
        <v>0.51629999999999998</v>
      </c>
      <c r="S4">
        <v>253</v>
      </c>
      <c r="T4">
        <v>18482</v>
      </c>
      <c r="U4" t="s">
        <v>31</v>
      </c>
      <c r="V4">
        <v>54</v>
      </c>
      <c r="W4">
        <v>1</v>
      </c>
      <c r="X4">
        <v>4069</v>
      </c>
      <c r="Y4" s="20" t="s">
        <v>686</v>
      </c>
      <c r="Z4" t="str">
        <f>IF(H4=$Z$2,I4,IF(J4=$Z$2,K4,IF(L4=$Z$2,M4,"-")))</f>
        <v>-</v>
      </c>
      <c r="AA4" t="str">
        <f>IF(H4=$AA$2,I4,IF(J4=$AA$2,K4,IF(L4=$AA$2,M4,"-")))</f>
        <v>B</v>
      </c>
      <c r="AB4" t="str">
        <f>IF(H4=$AB$2,I4,IF(J4=$AB$2,K4,IF(L4=$AB$2,M4,"-")))</f>
        <v>C</v>
      </c>
      <c r="AC4" t="str">
        <f>IF(H4=$AC$2,I4,IF(J4=$AC$2,K4,IF(L4=$AC$2,M4,"-")))</f>
        <v>S</v>
      </c>
      <c r="AD4" s="14">
        <f>COUNTIF(Z4:AC4,$AD$2)</f>
        <v>0</v>
      </c>
      <c r="AE4" s="14">
        <f>COUNTIF(Z4:AC4,$AE$2)</f>
        <v>0</v>
      </c>
      <c r="AF4" s="14">
        <f>COUNTIF(Z4:AC4,$AF$2)</f>
        <v>1</v>
      </c>
      <c r="AG4" s="14">
        <f>COUNTIF(Z4:AC4,$AG$2)</f>
        <v>1</v>
      </c>
      <c r="AH4" s="14">
        <f>COUNTIF(Z4:AC4,$AH$2)</f>
        <v>1</v>
      </c>
      <c r="AI4" s="14">
        <f>COUNTIF(Z4:AC4,$AI$2)</f>
        <v>0</v>
      </c>
      <c r="AJ4" s="14">
        <f t="shared" ref="AJ4:AJ7" si="6">SUM(AE4:AH4)</f>
        <v>3</v>
      </c>
      <c r="AK4" t="str">
        <f t="shared" ref="AK4:AK7" si="7">IF(AD4&gt;0,"ab",IF(AJ4=3,"Pass","Fail"))</f>
        <v>Pass</v>
      </c>
    </row>
    <row r="5" spans="1:37" x14ac:dyDescent="0.25">
      <c r="A5" t="s">
        <v>214</v>
      </c>
      <c r="B5" t="s">
        <v>32</v>
      </c>
      <c r="C5" t="s">
        <v>20</v>
      </c>
      <c r="D5">
        <v>3910463</v>
      </c>
      <c r="E5" t="s">
        <v>215</v>
      </c>
      <c r="F5" t="s">
        <v>216</v>
      </c>
      <c r="G5" t="s">
        <v>217</v>
      </c>
      <c r="H5" s="3" t="str">
        <f t="shared" si="0"/>
        <v>21T</v>
      </c>
      <c r="I5" s="7" t="str">
        <f t="shared" si="1"/>
        <v>F</v>
      </c>
      <c r="J5" s="3" t="str">
        <f t="shared" si="2"/>
        <v>32T</v>
      </c>
      <c r="K5" s="4" t="str">
        <f t="shared" si="3"/>
        <v>S</v>
      </c>
      <c r="L5" s="3" t="str">
        <f t="shared" si="4"/>
        <v>33T</v>
      </c>
      <c r="M5" s="8" t="str">
        <f t="shared" si="5"/>
        <v>S</v>
      </c>
      <c r="N5" t="s">
        <v>36</v>
      </c>
      <c r="O5">
        <v>2</v>
      </c>
      <c r="P5" t="s">
        <v>34</v>
      </c>
      <c r="Q5" t="s">
        <v>174</v>
      </c>
      <c r="R5">
        <v>-0.70320000000000005</v>
      </c>
      <c r="U5" t="s">
        <v>44</v>
      </c>
      <c r="V5">
        <v>54</v>
      </c>
      <c r="W5">
        <v>2</v>
      </c>
      <c r="X5">
        <v>4068</v>
      </c>
      <c r="Y5" s="20" t="s">
        <v>685</v>
      </c>
      <c r="Z5" t="str">
        <f>IF(H5=$Z$2,I5,IF(J5=$Z$2,K5,IF(L5=$Z$2,M5,"-")))</f>
        <v>F</v>
      </c>
      <c r="AA5" t="str">
        <f>IF(H5=$AA$2,I5,IF(J5=$AA$2,K5,IF(L5=$AA$2,M5,"-")))</f>
        <v>-</v>
      </c>
      <c r="AB5" t="str">
        <f>IF(H5=$AB$2,I5,IF(J5=$AB$2,K5,IF(L5=$AB$2,M5,"-")))</f>
        <v>S</v>
      </c>
      <c r="AC5" t="str">
        <f>IF(H5=$AC$2,I5,IF(J5=$AC$2,K5,IF(L5=$AC$2,M5,"-")))</f>
        <v>S</v>
      </c>
      <c r="AD5" s="14">
        <f>COUNTIF(Z5:AC5,$AD$2)</f>
        <v>0</v>
      </c>
      <c r="AE5" s="14">
        <f>COUNTIF(Z5:AC5,$AE$2)</f>
        <v>0</v>
      </c>
      <c r="AF5" s="14">
        <f>COUNTIF(Z5:AC5,$AF$2)</f>
        <v>0</v>
      </c>
      <c r="AG5" s="14">
        <f>COUNTIF(Z5:AC5,$AG$2)</f>
        <v>0</v>
      </c>
      <c r="AH5" s="14">
        <f>COUNTIF(Z5:AC5,$AH$2)</f>
        <v>2</v>
      </c>
      <c r="AI5" s="14">
        <f>COUNTIF(Z5:AC5,$AI$2)</f>
        <v>1</v>
      </c>
      <c r="AJ5" s="14">
        <f t="shared" si="6"/>
        <v>2</v>
      </c>
      <c r="AK5" t="str">
        <f t="shared" si="7"/>
        <v>Fail</v>
      </c>
    </row>
    <row r="6" spans="1:37" x14ac:dyDescent="0.25">
      <c r="A6" t="s">
        <v>228</v>
      </c>
      <c r="B6" t="s">
        <v>32</v>
      </c>
      <c r="C6" t="s">
        <v>20</v>
      </c>
      <c r="D6">
        <v>3910585</v>
      </c>
      <c r="E6" t="s">
        <v>229</v>
      </c>
      <c r="F6" t="s">
        <v>230</v>
      </c>
      <c r="G6" t="s">
        <v>217</v>
      </c>
      <c r="H6" s="3" t="str">
        <f t="shared" si="0"/>
        <v>21T</v>
      </c>
      <c r="I6" s="7" t="str">
        <f t="shared" si="1"/>
        <v>C</v>
      </c>
      <c r="J6" s="3" t="str">
        <f t="shared" si="2"/>
        <v>32T</v>
      </c>
      <c r="K6" s="4" t="str">
        <f t="shared" si="3"/>
        <v>F</v>
      </c>
      <c r="L6" s="3" t="str">
        <f t="shared" si="4"/>
        <v>33T</v>
      </c>
      <c r="M6" s="8" t="str">
        <f t="shared" si="5"/>
        <v>S</v>
      </c>
      <c r="N6" t="s">
        <v>33</v>
      </c>
      <c r="O6">
        <v>2</v>
      </c>
      <c r="P6" t="s">
        <v>34</v>
      </c>
      <c r="Q6" t="s">
        <v>174</v>
      </c>
      <c r="R6">
        <v>-0.48149999999999998</v>
      </c>
      <c r="U6" t="s">
        <v>44</v>
      </c>
      <c r="V6">
        <v>48</v>
      </c>
      <c r="W6">
        <v>2</v>
      </c>
      <c r="X6">
        <v>4068</v>
      </c>
      <c r="Y6" s="20" t="s">
        <v>685</v>
      </c>
      <c r="Z6" t="str">
        <f>IF(H6=$Z$2,I6,IF(J6=$Z$2,K6,IF(L6=$Z$2,M6,"-")))</f>
        <v>C</v>
      </c>
      <c r="AA6" t="str">
        <f>IF(H6=$AA$2,I6,IF(J6=$AA$2,K6,IF(L6=$AA$2,M6,"-")))</f>
        <v>-</v>
      </c>
      <c r="AB6" t="str">
        <f>IF(H6=$AB$2,I6,IF(J6=$AB$2,K6,IF(L6=$AB$2,M6,"-")))</f>
        <v>F</v>
      </c>
      <c r="AC6" t="str">
        <f>IF(H6=$AC$2,I6,IF(J6=$AC$2,K6,IF(L6=$AC$2,M6,"-")))</f>
        <v>S</v>
      </c>
      <c r="AD6" s="14">
        <f>COUNTIF(Z6:AC6,$AD$2)</f>
        <v>0</v>
      </c>
      <c r="AE6" s="14">
        <f>COUNTIF(Z6:AC6,$AE$2)</f>
        <v>0</v>
      </c>
      <c r="AF6" s="14">
        <f>COUNTIF(Z6:AC6,$AF$2)</f>
        <v>0</v>
      </c>
      <c r="AG6" s="14">
        <f>COUNTIF(Z6:AC6,$AG$2)</f>
        <v>1</v>
      </c>
      <c r="AH6" s="14">
        <f>COUNTIF(Z6:AC6,$AH$2)</f>
        <v>1</v>
      </c>
      <c r="AI6" s="14">
        <f>COUNTIF(Z6:AC6,$AI$2)</f>
        <v>1</v>
      </c>
      <c r="AJ6" s="14">
        <f t="shared" si="6"/>
        <v>2</v>
      </c>
      <c r="AK6" t="str">
        <f t="shared" si="7"/>
        <v>Fail</v>
      </c>
    </row>
    <row r="7" spans="1:37" x14ac:dyDescent="0.25">
      <c r="A7" t="s">
        <v>248</v>
      </c>
      <c r="B7" t="s">
        <v>32</v>
      </c>
      <c r="C7" t="s">
        <v>20</v>
      </c>
      <c r="D7">
        <v>3910746</v>
      </c>
      <c r="E7" t="s">
        <v>249</v>
      </c>
      <c r="F7" t="s">
        <v>250</v>
      </c>
      <c r="G7" t="s">
        <v>217</v>
      </c>
      <c r="H7" s="3" t="str">
        <f t="shared" si="0"/>
        <v>21T</v>
      </c>
      <c r="I7" s="7" t="str">
        <f t="shared" si="1"/>
        <v>C</v>
      </c>
      <c r="J7" s="3" t="str">
        <f t="shared" si="2"/>
        <v>32T</v>
      </c>
      <c r="K7" s="4" t="str">
        <f t="shared" si="3"/>
        <v>S</v>
      </c>
      <c r="L7" s="3" t="str">
        <f t="shared" si="4"/>
        <v>33T</v>
      </c>
      <c r="M7" s="8" t="str">
        <f t="shared" si="5"/>
        <v>S</v>
      </c>
      <c r="N7" t="s">
        <v>30</v>
      </c>
      <c r="O7">
        <v>3</v>
      </c>
      <c r="P7" t="s">
        <v>24</v>
      </c>
      <c r="Q7" t="s">
        <v>174</v>
      </c>
      <c r="R7">
        <v>-0.26429999999999998</v>
      </c>
      <c r="S7">
        <v>484</v>
      </c>
      <c r="T7">
        <v>33718</v>
      </c>
      <c r="U7" t="s">
        <v>44</v>
      </c>
      <c r="V7">
        <v>22</v>
      </c>
      <c r="W7">
        <v>2</v>
      </c>
      <c r="X7">
        <v>4068</v>
      </c>
      <c r="Y7" s="20" t="s">
        <v>685</v>
      </c>
      <c r="Z7" t="str">
        <f>IF(H7=$Z$2,I7,IF(J7=$Z$2,K7,IF(L7=$Z$2,M7,"-")))</f>
        <v>C</v>
      </c>
      <c r="AA7" t="str">
        <f>IF(H7=$AA$2,I7,IF(J7=$AA$2,K7,IF(L7=$AA$2,M7,"-")))</f>
        <v>-</v>
      </c>
      <c r="AB7" t="str">
        <f>IF(H7=$AB$2,I7,IF(J7=$AB$2,K7,IF(L7=$AB$2,M7,"-")))</f>
        <v>S</v>
      </c>
      <c r="AC7" t="str">
        <f>IF(H7=$AC$2,I7,IF(J7=$AC$2,K7,IF(L7=$AC$2,M7,"-")))</f>
        <v>S</v>
      </c>
      <c r="AD7" s="14">
        <f>COUNTIF(Z7:AC7,$AD$2)</f>
        <v>0</v>
      </c>
      <c r="AE7" s="14">
        <f>COUNTIF(Z7:AC7,$AE$2)</f>
        <v>0</v>
      </c>
      <c r="AF7" s="14">
        <f>COUNTIF(Z7:AC7,$AF$2)</f>
        <v>0</v>
      </c>
      <c r="AG7" s="14">
        <f>COUNTIF(Z7:AC7,$AG$2)</f>
        <v>1</v>
      </c>
      <c r="AH7" s="14">
        <f>COUNTIF(Z7:AC7,$AH$2)</f>
        <v>2</v>
      </c>
      <c r="AI7" s="14">
        <f>COUNTIF(Z7:AC7,$AI$2)</f>
        <v>0</v>
      </c>
      <c r="AJ7" s="14">
        <f t="shared" si="6"/>
        <v>3</v>
      </c>
      <c r="AK7" t="str">
        <f t="shared" si="7"/>
        <v>Pass</v>
      </c>
    </row>
    <row r="8" spans="1:37" x14ac:dyDescent="0.25">
      <c r="A8" t="s">
        <v>269</v>
      </c>
      <c r="B8" t="s">
        <v>19</v>
      </c>
      <c r="C8" t="s">
        <v>20</v>
      </c>
      <c r="D8">
        <v>3910908</v>
      </c>
      <c r="E8" t="s">
        <v>270</v>
      </c>
      <c r="F8" t="s">
        <v>216</v>
      </c>
      <c r="G8" t="s">
        <v>217</v>
      </c>
      <c r="H8" s="3" t="str">
        <f t="shared" ref="H8:H16" si="8">LEFT(E8,3)</f>
        <v>21T</v>
      </c>
      <c r="I8" s="7" t="str">
        <f t="shared" ref="I8:I16" si="9">MID(E8,5,1)</f>
        <v>S</v>
      </c>
      <c r="J8" s="3" t="str">
        <f t="shared" ref="J8:J16" si="10">LEFT(F8,3)</f>
        <v>32T</v>
      </c>
      <c r="K8" s="4" t="str">
        <f t="shared" ref="K8:K16" si="11">MID(F8,5,1)</f>
        <v>S</v>
      </c>
      <c r="L8" s="3" t="str">
        <f t="shared" ref="L8:L16" si="12">LEFT(G8,3)</f>
        <v>33T</v>
      </c>
      <c r="M8" s="8" t="str">
        <f t="shared" ref="M8:M16" si="13">MID(G8,5,1)</f>
        <v>S</v>
      </c>
      <c r="N8" t="s">
        <v>74</v>
      </c>
      <c r="O8">
        <v>3</v>
      </c>
      <c r="P8" t="s">
        <v>24</v>
      </c>
      <c r="Q8" t="s">
        <v>174</v>
      </c>
      <c r="R8">
        <v>-0.5222</v>
      </c>
      <c r="S8">
        <v>546</v>
      </c>
      <c r="T8">
        <v>37922</v>
      </c>
      <c r="U8" t="s">
        <v>111</v>
      </c>
      <c r="V8">
        <v>36</v>
      </c>
      <c r="W8">
        <v>2</v>
      </c>
      <c r="X8">
        <v>4068</v>
      </c>
      <c r="Y8" s="20" t="s">
        <v>685</v>
      </c>
      <c r="Z8" t="str">
        <f>IF(H8=$Z$2,I8,IF(J8=$Z$2,K8,IF(L8=$Z$2,M8,"-")))</f>
        <v>S</v>
      </c>
      <c r="AA8" t="str">
        <f>IF(H8=$AA$2,I8,IF(J8=$AA$2,K8,IF(L8=$AA$2,M8,"-")))</f>
        <v>-</v>
      </c>
      <c r="AB8" t="str">
        <f>IF(H8=$AB$2,I8,IF(J8=$AB$2,K8,IF(L8=$AB$2,M8,"-")))</f>
        <v>S</v>
      </c>
      <c r="AC8" t="str">
        <f>IF(H8=$AC$2,I8,IF(J8=$AC$2,K8,IF(L8=$AC$2,M8,"-")))</f>
        <v>S</v>
      </c>
      <c r="AD8" s="14">
        <f>COUNTIF(Z8:AC8,$AD$2)</f>
        <v>0</v>
      </c>
      <c r="AE8" s="14">
        <f>COUNTIF(Z8:AC8,$AE$2)</f>
        <v>0</v>
      </c>
      <c r="AF8" s="14">
        <f>COUNTIF(Z8:AC8,$AF$2)</f>
        <v>0</v>
      </c>
      <c r="AG8" s="14">
        <f>COUNTIF(Z8:AC8,$AG$2)</f>
        <v>0</v>
      </c>
      <c r="AH8" s="14">
        <f>COUNTIF(Z8:AC8,$AH$2)</f>
        <v>3</v>
      </c>
      <c r="AI8" s="14">
        <f>COUNTIF(Z8:AC8,$AI$2)</f>
        <v>0</v>
      </c>
      <c r="AJ8" s="14">
        <f t="shared" ref="AJ8:AJ14" si="14">SUM(AE8:AH8)</f>
        <v>3</v>
      </c>
      <c r="AK8" t="str">
        <f t="shared" ref="AK8:AK16" si="15">IF(AD8&gt;0,"ab",IF(AJ8=3,"Pass","Fail"))</f>
        <v>Pass</v>
      </c>
    </row>
    <row r="9" spans="1:37" x14ac:dyDescent="0.25">
      <c r="A9" t="s">
        <v>272</v>
      </c>
      <c r="B9" t="s">
        <v>32</v>
      </c>
      <c r="C9" t="s">
        <v>20</v>
      </c>
      <c r="D9">
        <v>3910959</v>
      </c>
      <c r="E9" t="s">
        <v>273</v>
      </c>
      <c r="F9" t="s">
        <v>274</v>
      </c>
      <c r="G9" t="s">
        <v>275</v>
      </c>
      <c r="H9" s="3" t="str">
        <f t="shared" si="8"/>
        <v>21T</v>
      </c>
      <c r="I9" s="7" t="str">
        <f t="shared" si="9"/>
        <v>S</v>
      </c>
      <c r="J9" s="3" t="str">
        <f t="shared" si="10"/>
        <v>32T</v>
      </c>
      <c r="K9" s="4" t="str">
        <f t="shared" si="11"/>
        <v>C</v>
      </c>
      <c r="L9" s="3" t="str">
        <f t="shared" si="12"/>
        <v>33T</v>
      </c>
      <c r="M9" s="8" t="str">
        <f t="shared" si="13"/>
        <v>S</v>
      </c>
      <c r="N9" t="s">
        <v>30</v>
      </c>
      <c r="O9">
        <v>3</v>
      </c>
      <c r="P9" t="s">
        <v>24</v>
      </c>
      <c r="Q9" t="s">
        <v>174</v>
      </c>
      <c r="R9">
        <v>-0.20150000000000001</v>
      </c>
      <c r="S9">
        <v>462</v>
      </c>
      <c r="T9">
        <v>32508</v>
      </c>
      <c r="U9" t="s">
        <v>44</v>
      </c>
      <c r="V9">
        <v>32</v>
      </c>
      <c r="W9">
        <v>2</v>
      </c>
      <c r="X9">
        <v>4068</v>
      </c>
      <c r="Y9" s="20" t="s">
        <v>685</v>
      </c>
      <c r="Z9" t="str">
        <f>IF(H9=$Z$2,I9,IF(J9=$Z$2,K9,IF(L9=$Z$2,M9,"-")))</f>
        <v>S</v>
      </c>
      <c r="AA9" t="str">
        <f>IF(H9=$AA$2,I9,IF(J9=$AA$2,K9,IF(L9=$AA$2,M9,"-")))</f>
        <v>-</v>
      </c>
      <c r="AB9" t="str">
        <f>IF(H9=$AB$2,I9,IF(J9=$AB$2,K9,IF(L9=$AB$2,M9,"-")))</f>
        <v>C</v>
      </c>
      <c r="AC9" t="str">
        <f>IF(H9=$AC$2,I9,IF(J9=$AC$2,K9,IF(L9=$AC$2,M9,"-")))</f>
        <v>S</v>
      </c>
      <c r="AD9" s="14">
        <f>COUNTIF(Z9:AC9,$AD$2)</f>
        <v>0</v>
      </c>
      <c r="AE9" s="14">
        <f>COUNTIF(Z9:AC9,$AE$2)</f>
        <v>0</v>
      </c>
      <c r="AF9" s="14">
        <f>COUNTIF(Z9:AC9,$AF$2)</f>
        <v>0</v>
      </c>
      <c r="AG9" s="14">
        <f>COUNTIF(Z9:AC9,$AG$2)</f>
        <v>1</v>
      </c>
      <c r="AH9" s="14">
        <f>COUNTIF(Z9:AC9,$AH$2)</f>
        <v>2</v>
      </c>
      <c r="AI9" s="14">
        <f>COUNTIF(Z9:AC9,$AI$2)</f>
        <v>0</v>
      </c>
      <c r="AJ9" s="14">
        <f t="shared" si="14"/>
        <v>3</v>
      </c>
      <c r="AK9" t="str">
        <f t="shared" si="15"/>
        <v>Pass</v>
      </c>
    </row>
    <row r="10" spans="1:37" x14ac:dyDescent="0.25">
      <c r="A10" t="s">
        <v>281</v>
      </c>
      <c r="B10" t="s">
        <v>32</v>
      </c>
      <c r="C10" t="s">
        <v>20</v>
      </c>
      <c r="D10">
        <v>3911044</v>
      </c>
      <c r="E10" t="s">
        <v>273</v>
      </c>
      <c r="F10" t="s">
        <v>274</v>
      </c>
      <c r="G10" t="s">
        <v>275</v>
      </c>
      <c r="H10" s="3" t="str">
        <f t="shared" si="8"/>
        <v>21T</v>
      </c>
      <c r="I10" s="7" t="str">
        <f t="shared" si="9"/>
        <v>S</v>
      </c>
      <c r="J10" s="3" t="str">
        <f t="shared" si="10"/>
        <v>32T</v>
      </c>
      <c r="K10" s="4" t="str">
        <f t="shared" si="11"/>
        <v>C</v>
      </c>
      <c r="L10" s="3" t="str">
        <f t="shared" si="12"/>
        <v>33T</v>
      </c>
      <c r="M10" s="8" t="str">
        <f t="shared" si="13"/>
        <v>S</v>
      </c>
      <c r="N10" t="s">
        <v>30</v>
      </c>
      <c r="O10">
        <v>3</v>
      </c>
      <c r="P10" t="s">
        <v>24</v>
      </c>
      <c r="Q10" t="s">
        <v>174</v>
      </c>
      <c r="R10">
        <v>-0.1787</v>
      </c>
      <c r="S10">
        <v>453</v>
      </c>
      <c r="T10">
        <v>32063</v>
      </c>
      <c r="U10" t="s">
        <v>111</v>
      </c>
      <c r="V10">
        <v>44</v>
      </c>
      <c r="W10">
        <v>2</v>
      </c>
      <c r="X10">
        <v>4068</v>
      </c>
      <c r="Y10" s="20" t="s">
        <v>685</v>
      </c>
      <c r="Z10" t="str">
        <f>IF(H10=$Z$2,I10,IF(J10=$Z$2,K10,IF(L10=$Z$2,M10,"-")))</f>
        <v>S</v>
      </c>
      <c r="AA10" t="str">
        <f>IF(H10=$AA$2,I10,IF(J10=$AA$2,K10,IF(L10=$AA$2,M10,"-")))</f>
        <v>-</v>
      </c>
      <c r="AB10" t="str">
        <f>IF(H10=$AB$2,I10,IF(J10=$AB$2,K10,IF(L10=$AB$2,M10,"-")))</f>
        <v>C</v>
      </c>
      <c r="AC10" t="str">
        <f>IF(H10=$AC$2,I10,IF(J10=$AC$2,K10,IF(L10=$AC$2,M10,"-")))</f>
        <v>S</v>
      </c>
      <c r="AD10" s="14">
        <f>COUNTIF(Z10:AC10,$AD$2)</f>
        <v>0</v>
      </c>
      <c r="AE10" s="14">
        <f>COUNTIF(Z10:AC10,$AE$2)</f>
        <v>0</v>
      </c>
      <c r="AF10" s="14">
        <f>COUNTIF(Z10:AC10,$AF$2)</f>
        <v>0</v>
      </c>
      <c r="AG10" s="14">
        <f>COUNTIF(Z10:AC10,$AG$2)</f>
        <v>1</v>
      </c>
      <c r="AH10" s="14">
        <f>COUNTIF(Z10:AC10,$AH$2)</f>
        <v>2</v>
      </c>
      <c r="AI10" s="14">
        <f>COUNTIF(Z10:AC10,$AI$2)</f>
        <v>0</v>
      </c>
      <c r="AJ10" s="14">
        <f t="shared" si="14"/>
        <v>3</v>
      </c>
      <c r="AK10" t="str">
        <f t="shared" si="15"/>
        <v>Pass</v>
      </c>
    </row>
    <row r="11" spans="1:37" x14ac:dyDescent="0.25">
      <c r="A11" t="s">
        <v>282</v>
      </c>
      <c r="B11" t="s">
        <v>32</v>
      </c>
      <c r="C11" t="s">
        <v>20</v>
      </c>
      <c r="D11">
        <v>3911052</v>
      </c>
      <c r="E11" t="s">
        <v>270</v>
      </c>
      <c r="F11" t="s">
        <v>283</v>
      </c>
      <c r="G11" t="s">
        <v>284</v>
      </c>
      <c r="H11" s="3" t="str">
        <f t="shared" si="8"/>
        <v>21T</v>
      </c>
      <c r="I11" s="7" t="str">
        <f t="shared" si="9"/>
        <v>S</v>
      </c>
      <c r="J11" s="3" t="str">
        <f t="shared" si="10"/>
        <v>32T</v>
      </c>
      <c r="K11" s="4" t="str">
        <f t="shared" si="11"/>
        <v>C</v>
      </c>
      <c r="L11" s="3" t="str">
        <f t="shared" si="12"/>
        <v>33T</v>
      </c>
      <c r="M11" s="8" t="str">
        <f t="shared" si="13"/>
        <v>C</v>
      </c>
      <c r="N11" t="s">
        <v>43</v>
      </c>
      <c r="O11">
        <v>3</v>
      </c>
      <c r="P11" t="s">
        <v>24</v>
      </c>
      <c r="Q11" t="s">
        <v>174</v>
      </c>
      <c r="R11">
        <v>0.30580000000000002</v>
      </c>
      <c r="S11">
        <v>312</v>
      </c>
      <c r="T11">
        <v>22389</v>
      </c>
      <c r="U11" t="s">
        <v>44</v>
      </c>
      <c r="V11">
        <v>50</v>
      </c>
      <c r="W11">
        <v>2</v>
      </c>
      <c r="X11">
        <v>4068</v>
      </c>
      <c r="Y11" s="20" t="s">
        <v>685</v>
      </c>
      <c r="Z11" t="str">
        <f>IF(H11=$Z$2,I11,IF(J11=$Z$2,K11,IF(L11=$Z$2,M11,"-")))</f>
        <v>S</v>
      </c>
      <c r="AA11" t="str">
        <f>IF(H11=$AA$2,I11,IF(J11=$AA$2,K11,IF(L11=$AA$2,M11,"-")))</f>
        <v>-</v>
      </c>
      <c r="AB11" t="str">
        <f>IF(H11=$AB$2,I11,IF(J11=$AB$2,K11,IF(L11=$AB$2,M11,"-")))</f>
        <v>C</v>
      </c>
      <c r="AC11" t="str">
        <f>IF(H11=$AC$2,I11,IF(J11=$AC$2,K11,IF(L11=$AC$2,M11,"-")))</f>
        <v>C</v>
      </c>
      <c r="AD11" s="14">
        <f>COUNTIF(Z11:AC11,$AD$2)</f>
        <v>0</v>
      </c>
      <c r="AE11" s="14">
        <f>COUNTIF(Z11:AC11,$AE$2)</f>
        <v>0</v>
      </c>
      <c r="AF11" s="14">
        <f>COUNTIF(Z11:AC11,$AF$2)</f>
        <v>0</v>
      </c>
      <c r="AG11" s="14">
        <f>COUNTIF(Z11:AC11,$AG$2)</f>
        <v>2</v>
      </c>
      <c r="AH11" s="14">
        <f>COUNTIF(Z11:AC11,$AH$2)</f>
        <v>1</v>
      </c>
      <c r="AI11" s="14">
        <f>COUNTIF(Z11:AC11,$AI$2)</f>
        <v>0</v>
      </c>
      <c r="AJ11" s="14">
        <f t="shared" si="14"/>
        <v>3</v>
      </c>
      <c r="AK11" t="str">
        <f t="shared" si="15"/>
        <v>Pass</v>
      </c>
    </row>
    <row r="12" spans="1:37" x14ac:dyDescent="0.25">
      <c r="A12" t="s">
        <v>289</v>
      </c>
      <c r="B12" t="s">
        <v>32</v>
      </c>
      <c r="C12" t="s">
        <v>20</v>
      </c>
      <c r="D12">
        <v>3911085</v>
      </c>
      <c r="E12" t="s">
        <v>249</v>
      </c>
      <c r="F12" t="s">
        <v>250</v>
      </c>
      <c r="G12" t="s">
        <v>290</v>
      </c>
      <c r="H12" s="3" t="str">
        <f t="shared" si="8"/>
        <v>21T</v>
      </c>
      <c r="I12" s="7" t="str">
        <f t="shared" si="9"/>
        <v>C</v>
      </c>
      <c r="J12" s="3" t="str">
        <f t="shared" si="10"/>
        <v>32T</v>
      </c>
      <c r="K12" s="4" t="str">
        <f t="shared" si="11"/>
        <v>S</v>
      </c>
      <c r="L12" s="3" t="str">
        <f t="shared" si="12"/>
        <v>33T</v>
      </c>
      <c r="M12" s="8" t="str">
        <f t="shared" si="13"/>
        <v>B</v>
      </c>
      <c r="N12" t="s">
        <v>69</v>
      </c>
      <c r="O12">
        <v>3</v>
      </c>
      <c r="P12" t="s">
        <v>24</v>
      </c>
      <c r="Q12" t="s">
        <v>174</v>
      </c>
      <c r="R12">
        <v>0.1202</v>
      </c>
      <c r="S12">
        <v>368</v>
      </c>
      <c r="T12">
        <v>25993</v>
      </c>
      <c r="U12" t="s">
        <v>97</v>
      </c>
      <c r="V12">
        <v>34</v>
      </c>
      <c r="W12">
        <v>2</v>
      </c>
      <c r="X12">
        <v>4068</v>
      </c>
      <c r="Y12" s="20" t="s">
        <v>685</v>
      </c>
      <c r="Z12" t="str">
        <f>IF(H12=$Z$2,I12,IF(J12=$Z$2,K12,IF(L12=$Z$2,M12,"-")))</f>
        <v>C</v>
      </c>
      <c r="AA12" t="str">
        <f>IF(H12=$AA$2,I12,IF(J12=$AA$2,K12,IF(L12=$AA$2,M12,"-")))</f>
        <v>-</v>
      </c>
      <c r="AB12" t="str">
        <f>IF(H12=$AB$2,I12,IF(J12=$AB$2,K12,IF(L12=$AB$2,M12,"-")))</f>
        <v>S</v>
      </c>
      <c r="AC12" t="str">
        <f>IF(H12=$AC$2,I12,IF(J12=$AC$2,K12,IF(L12=$AC$2,M12,"-")))</f>
        <v>B</v>
      </c>
      <c r="AD12" s="14">
        <f>COUNTIF(Z12:AC12,$AD$2)</f>
        <v>0</v>
      </c>
      <c r="AE12" s="14">
        <f>COUNTIF(Z12:AC12,$AE$2)</f>
        <v>0</v>
      </c>
      <c r="AF12" s="14">
        <f>COUNTIF(Z12:AC12,$AF$2)</f>
        <v>1</v>
      </c>
      <c r="AG12" s="14">
        <f>COUNTIF(Z12:AC12,$AG$2)</f>
        <v>1</v>
      </c>
      <c r="AH12" s="14">
        <f>COUNTIF(Z12:AC12,$AH$2)</f>
        <v>1</v>
      </c>
      <c r="AI12" s="14">
        <f>COUNTIF(Z12:AC12,$AI$2)</f>
        <v>0</v>
      </c>
      <c r="AJ12" s="14">
        <f t="shared" si="14"/>
        <v>3</v>
      </c>
      <c r="AK12" t="str">
        <f t="shared" si="15"/>
        <v>Pass</v>
      </c>
    </row>
    <row r="13" spans="1:37" x14ac:dyDescent="0.25">
      <c r="A13" t="s">
        <v>295</v>
      </c>
      <c r="B13" t="s">
        <v>32</v>
      </c>
      <c r="C13" t="s">
        <v>20</v>
      </c>
      <c r="D13">
        <v>3911141</v>
      </c>
      <c r="E13" t="s">
        <v>273</v>
      </c>
      <c r="F13" t="s">
        <v>274</v>
      </c>
      <c r="G13" t="s">
        <v>275</v>
      </c>
      <c r="H13" s="3" t="str">
        <f t="shared" si="8"/>
        <v>21T</v>
      </c>
      <c r="I13" s="7" t="str">
        <f t="shared" si="9"/>
        <v>S</v>
      </c>
      <c r="J13" s="3" t="str">
        <f t="shared" si="10"/>
        <v>32T</v>
      </c>
      <c r="K13" s="4" t="str">
        <f t="shared" si="11"/>
        <v>C</v>
      </c>
      <c r="L13" s="3" t="str">
        <f t="shared" si="12"/>
        <v>33T</v>
      </c>
      <c r="M13" s="8" t="str">
        <f t="shared" si="13"/>
        <v>S</v>
      </c>
      <c r="N13" t="s">
        <v>30</v>
      </c>
      <c r="O13">
        <v>3</v>
      </c>
      <c r="P13" t="s">
        <v>24</v>
      </c>
      <c r="Q13" t="s">
        <v>174</v>
      </c>
      <c r="R13">
        <v>-0.2077</v>
      </c>
      <c r="S13">
        <v>467</v>
      </c>
      <c r="T13">
        <v>32637</v>
      </c>
      <c r="U13" t="s">
        <v>44</v>
      </c>
      <c r="V13">
        <v>26</v>
      </c>
      <c r="W13">
        <v>2</v>
      </c>
      <c r="X13">
        <v>4068</v>
      </c>
      <c r="Y13" s="20" t="s">
        <v>685</v>
      </c>
      <c r="Z13" t="str">
        <f>IF(H13=$Z$2,I13,IF(J13=$Z$2,K13,IF(L13=$Z$2,M13,"-")))</f>
        <v>S</v>
      </c>
      <c r="AA13" t="str">
        <f>IF(H13=$AA$2,I13,IF(J13=$AA$2,K13,IF(L13=$AA$2,M13,"-")))</f>
        <v>-</v>
      </c>
      <c r="AB13" t="str">
        <f>IF(H13=$AB$2,I13,IF(J13=$AB$2,K13,IF(L13=$AB$2,M13,"-")))</f>
        <v>C</v>
      </c>
      <c r="AC13" t="str">
        <f>IF(H13=$AC$2,I13,IF(J13=$AC$2,K13,IF(L13=$AC$2,M13,"-")))</f>
        <v>S</v>
      </c>
      <c r="AD13" s="14">
        <f>COUNTIF(Z13:AC13,$AD$2)</f>
        <v>0</v>
      </c>
      <c r="AE13" s="14">
        <f>COUNTIF(Z13:AC13,$AE$2)</f>
        <v>0</v>
      </c>
      <c r="AF13" s="14">
        <f>COUNTIF(Z13:AC13,$AF$2)</f>
        <v>0</v>
      </c>
      <c r="AG13" s="14">
        <f>COUNTIF(Z13:AC13,$AG$2)</f>
        <v>1</v>
      </c>
      <c r="AH13" s="14">
        <f>COUNTIF(Z13:AC13,$AH$2)</f>
        <v>2</v>
      </c>
      <c r="AI13" s="14">
        <f>COUNTIF(Z13:AC13,$AI$2)</f>
        <v>0</v>
      </c>
      <c r="AJ13" s="14">
        <f t="shared" si="14"/>
        <v>3</v>
      </c>
      <c r="AK13" t="str">
        <f t="shared" si="15"/>
        <v>Pass</v>
      </c>
    </row>
    <row r="14" spans="1:37" x14ac:dyDescent="0.25">
      <c r="A14" t="s">
        <v>560</v>
      </c>
      <c r="B14" t="s">
        <v>32</v>
      </c>
      <c r="C14" t="s">
        <v>20</v>
      </c>
      <c r="D14">
        <v>3911637</v>
      </c>
      <c r="E14" t="s">
        <v>125</v>
      </c>
      <c r="F14" t="s">
        <v>126</v>
      </c>
      <c r="G14" t="s">
        <v>561</v>
      </c>
      <c r="H14" s="3" t="str">
        <f t="shared" si="8"/>
        <v>21T</v>
      </c>
      <c r="I14" s="7" t="str">
        <f t="shared" si="9"/>
        <v>F</v>
      </c>
      <c r="J14" s="3" t="str">
        <f t="shared" si="10"/>
        <v>32T</v>
      </c>
      <c r="K14" s="4" t="str">
        <f t="shared" si="11"/>
        <v>F</v>
      </c>
      <c r="L14" s="3" t="str">
        <f t="shared" si="12"/>
        <v>33T</v>
      </c>
      <c r="M14" s="8" t="str">
        <f t="shared" si="13"/>
        <v>F</v>
      </c>
      <c r="N14" t="s">
        <v>21</v>
      </c>
      <c r="O14">
        <v>0</v>
      </c>
      <c r="P14" t="s">
        <v>22</v>
      </c>
      <c r="Q14" s="5" t="s">
        <v>174</v>
      </c>
      <c r="R14">
        <v>0</v>
      </c>
      <c r="U14" t="s">
        <v>31</v>
      </c>
      <c r="V14">
        <v>32</v>
      </c>
      <c r="W14">
        <v>2</v>
      </c>
      <c r="X14">
        <v>4153</v>
      </c>
      <c r="Y14" s="20" t="s">
        <v>693</v>
      </c>
      <c r="Z14" t="str">
        <f>IF(H14=$Z$2,I14,IF(J14=$Z$2,K14,IF(L14=$Z$2,M14,"-")))</f>
        <v>F</v>
      </c>
      <c r="AA14" t="str">
        <f>IF(H14=$AA$2,I14,IF(J14=$AA$2,K14,IF(L14=$AA$2,M14,"-")))</f>
        <v>-</v>
      </c>
      <c r="AB14" t="str">
        <f>IF(H14=$AB$2,I14,IF(J14=$AB$2,K14,IF(L14=$AB$2,M14,"-")))</f>
        <v>F</v>
      </c>
      <c r="AC14" t="str">
        <f>IF(H14=$AC$2,I14,IF(J14=$AC$2,K14,IF(L14=$AC$2,M14,"-")))</f>
        <v>F</v>
      </c>
      <c r="AD14" s="14">
        <f>COUNTIF(Z14:AC14,$AD$2)</f>
        <v>0</v>
      </c>
      <c r="AE14" s="14">
        <f>COUNTIF(Z14:AC14,$AE$2)</f>
        <v>0</v>
      </c>
      <c r="AF14" s="14">
        <f>COUNTIF(Z14:AC14,$AF$2)</f>
        <v>0</v>
      </c>
      <c r="AG14" s="14">
        <f>COUNTIF(Z14:AC14,$AG$2)</f>
        <v>0</v>
      </c>
      <c r="AH14" s="14">
        <f>COUNTIF(Z14:AC14,$AH$2)</f>
        <v>0</v>
      </c>
      <c r="AI14" s="14">
        <f>COUNTIF(Z14:AC14,$AI$2)</f>
        <v>3</v>
      </c>
      <c r="AJ14" s="14">
        <f t="shared" si="14"/>
        <v>0</v>
      </c>
      <c r="AK14" t="str">
        <f t="shared" si="15"/>
        <v>Fail</v>
      </c>
    </row>
    <row r="15" spans="1:37" x14ac:dyDescent="0.25">
      <c r="A15" t="s">
        <v>567</v>
      </c>
      <c r="B15" t="s">
        <v>32</v>
      </c>
      <c r="C15" t="s">
        <v>20</v>
      </c>
      <c r="D15">
        <v>3911761</v>
      </c>
      <c r="E15" t="s">
        <v>273</v>
      </c>
      <c r="F15" t="s">
        <v>172</v>
      </c>
      <c r="G15" t="s">
        <v>301</v>
      </c>
      <c r="H15" s="3" t="str">
        <f t="shared" si="8"/>
        <v>21T</v>
      </c>
      <c r="I15" s="7" t="str">
        <f t="shared" si="9"/>
        <v>S</v>
      </c>
      <c r="J15" s="3" t="str">
        <f t="shared" si="10"/>
        <v>32T</v>
      </c>
      <c r="K15" s="4" t="str">
        <f t="shared" si="11"/>
        <v>S</v>
      </c>
      <c r="L15" s="3" t="str">
        <f t="shared" si="12"/>
        <v>33T</v>
      </c>
      <c r="M15" s="8" t="str">
        <f t="shared" si="13"/>
        <v>S</v>
      </c>
      <c r="N15" t="s">
        <v>74</v>
      </c>
      <c r="O15">
        <v>3</v>
      </c>
      <c r="P15" t="s">
        <v>24</v>
      </c>
      <c r="Q15" t="s">
        <v>174</v>
      </c>
      <c r="R15">
        <v>-0.82379999999999998</v>
      </c>
      <c r="S15">
        <v>584</v>
      </c>
      <c r="T15">
        <v>40017</v>
      </c>
      <c r="U15" t="s">
        <v>31</v>
      </c>
      <c r="V15">
        <v>46</v>
      </c>
      <c r="W15">
        <v>2</v>
      </c>
      <c r="X15">
        <v>4153</v>
      </c>
      <c r="Y15" s="20" t="s">
        <v>693</v>
      </c>
      <c r="Z15" t="str">
        <f>IF(H15=$Z$2,I15,IF(J15=$Z$2,K15,IF(L15=$Z$2,M15,"-")))</f>
        <v>S</v>
      </c>
      <c r="AA15" t="str">
        <f>IF(H15=$AA$2,I15,IF(J15=$AA$2,K15,IF(L15=$AA$2,M15,"-")))</f>
        <v>-</v>
      </c>
      <c r="AB15" t="str">
        <f>IF(H15=$AB$2,I15,IF(J15=$AB$2,K15,IF(L15=$AB$2,M15,"-")))</f>
        <v>S</v>
      </c>
      <c r="AC15" t="str">
        <f>IF(H15=$AC$2,I15,IF(J15=$AC$2,K15,IF(L15=$AC$2,M15,"-")))</f>
        <v>S</v>
      </c>
      <c r="AD15" s="14">
        <f>COUNTIF(Z15:AC15,$AD$2)</f>
        <v>0</v>
      </c>
      <c r="AE15" s="14">
        <f>COUNTIF(Z15:AC15,$AE$2)</f>
        <v>0</v>
      </c>
      <c r="AF15" s="14">
        <f>COUNTIF(Z15:AC15,$AF$2)</f>
        <v>0</v>
      </c>
      <c r="AG15" s="14">
        <f>COUNTIF(Z15:AC15,$AG$2)</f>
        <v>0</v>
      </c>
      <c r="AH15" s="14">
        <f>COUNTIF(Z15:AC15,$AH$2)</f>
        <v>3</v>
      </c>
      <c r="AI15" s="14">
        <f>COUNTIF(Z15:AC15,$AI$2)</f>
        <v>0</v>
      </c>
      <c r="AJ15" s="14">
        <f t="shared" ref="AJ15:AJ17" si="16">SUM(AE15:AH15)</f>
        <v>3</v>
      </c>
      <c r="AK15" t="str">
        <f t="shared" si="15"/>
        <v>Pass</v>
      </c>
    </row>
    <row r="16" spans="1:37" x14ac:dyDescent="0.25">
      <c r="A16" t="s">
        <v>571</v>
      </c>
      <c r="B16" t="s">
        <v>32</v>
      </c>
      <c r="C16" t="s">
        <v>20</v>
      </c>
      <c r="D16">
        <v>3911815</v>
      </c>
      <c r="E16" t="s">
        <v>125</v>
      </c>
      <c r="F16" t="s">
        <v>475</v>
      </c>
      <c r="G16" t="s">
        <v>561</v>
      </c>
      <c r="H16" s="3" t="str">
        <f t="shared" si="8"/>
        <v>21T</v>
      </c>
      <c r="I16" s="7" t="str">
        <f t="shared" si="9"/>
        <v>F</v>
      </c>
      <c r="J16" s="3" t="str">
        <f t="shared" si="10"/>
        <v>32T</v>
      </c>
      <c r="K16" s="4" t="str">
        <f t="shared" si="11"/>
        <v>F</v>
      </c>
      <c r="L16" s="3" t="str">
        <f t="shared" si="12"/>
        <v>33T</v>
      </c>
      <c r="M16" s="8" t="str">
        <f t="shared" si="13"/>
        <v>F</v>
      </c>
      <c r="N16" t="s">
        <v>21</v>
      </c>
      <c r="O16">
        <v>0</v>
      </c>
      <c r="P16" t="s">
        <v>22</v>
      </c>
      <c r="Q16" s="5" t="s">
        <v>174</v>
      </c>
      <c r="R16">
        <v>0</v>
      </c>
      <c r="U16" t="s">
        <v>31</v>
      </c>
      <c r="V16">
        <v>40</v>
      </c>
      <c r="W16">
        <v>2</v>
      </c>
      <c r="X16">
        <v>4153</v>
      </c>
      <c r="Y16" s="20" t="s">
        <v>693</v>
      </c>
      <c r="Z16" t="str">
        <f>IF(H16=$Z$2,I16,IF(J16=$Z$2,K16,IF(L16=$Z$2,M16,"-")))</f>
        <v>F</v>
      </c>
      <c r="AA16" t="str">
        <f>IF(H16=$AA$2,I16,IF(J16=$AA$2,K16,IF(L16=$AA$2,M16,"-")))</f>
        <v>-</v>
      </c>
      <c r="AB16" t="str">
        <f>IF(H16=$AB$2,I16,IF(J16=$AB$2,K16,IF(L16=$AB$2,M16,"-")))</f>
        <v>F</v>
      </c>
      <c r="AC16" t="str">
        <f>IF(H16=$AC$2,I16,IF(J16=$AC$2,K16,IF(L16=$AC$2,M16,"-")))</f>
        <v>F</v>
      </c>
      <c r="AD16" s="14">
        <f>COUNTIF(Z16:AC16,$AD$2)</f>
        <v>0</v>
      </c>
      <c r="AE16" s="14">
        <f>COUNTIF(Z16:AC16,$AE$2)</f>
        <v>0</v>
      </c>
      <c r="AF16" s="14">
        <f>COUNTIF(Z16:AC16,$AF$2)</f>
        <v>0</v>
      </c>
      <c r="AG16" s="14">
        <f>COUNTIF(Z16:AC16,$AG$2)</f>
        <v>0</v>
      </c>
      <c r="AH16" s="14">
        <f>COUNTIF(Z16:AC16,$AH$2)</f>
        <v>0</v>
      </c>
      <c r="AI16" s="14">
        <f>COUNTIF(Z16:AC16,$AI$2)</f>
        <v>3</v>
      </c>
      <c r="AJ16" s="14">
        <f t="shared" si="16"/>
        <v>0</v>
      </c>
      <c r="AK16" t="str">
        <f t="shared" si="15"/>
        <v>Fail</v>
      </c>
    </row>
    <row r="17" spans="1:37" x14ac:dyDescent="0.25">
      <c r="A17" t="s">
        <v>580</v>
      </c>
      <c r="B17" t="s">
        <v>32</v>
      </c>
      <c r="C17" t="s">
        <v>20</v>
      </c>
      <c r="D17">
        <v>3911998</v>
      </c>
      <c r="E17" t="s">
        <v>249</v>
      </c>
      <c r="F17" t="s">
        <v>335</v>
      </c>
      <c r="G17" t="s">
        <v>173</v>
      </c>
      <c r="H17" s="3" t="str">
        <f t="shared" ref="H17:H19" si="17">LEFT(E17,3)</f>
        <v>21T</v>
      </c>
      <c r="I17" s="7" t="str">
        <f t="shared" ref="I17:I19" si="18">MID(E17,5,1)</f>
        <v>C</v>
      </c>
      <c r="J17" s="3" t="str">
        <f t="shared" ref="J17:J19" si="19">LEFT(F17,3)</f>
        <v>32T</v>
      </c>
      <c r="K17" s="4" t="str">
        <f t="shared" ref="K17:K19" si="20">MID(F17,5,1)</f>
        <v>C</v>
      </c>
      <c r="L17" s="3" t="str">
        <f t="shared" ref="L17:L19" si="21">LEFT(G17,3)</f>
        <v>33T</v>
      </c>
      <c r="M17" s="8" t="str">
        <f t="shared" ref="M17:M19" si="22">MID(G17,5,1)</f>
        <v>C</v>
      </c>
      <c r="N17" t="s">
        <v>58</v>
      </c>
      <c r="O17">
        <v>3</v>
      </c>
      <c r="P17" t="s">
        <v>24</v>
      </c>
      <c r="Q17" t="s">
        <v>174</v>
      </c>
      <c r="R17">
        <v>0.50870000000000004</v>
      </c>
      <c r="S17">
        <v>258</v>
      </c>
      <c r="T17">
        <v>18606</v>
      </c>
      <c r="U17" t="s">
        <v>31</v>
      </c>
      <c r="V17">
        <v>42</v>
      </c>
      <c r="W17">
        <v>2</v>
      </c>
      <c r="X17">
        <v>4153</v>
      </c>
      <c r="Y17" s="20" t="s">
        <v>693</v>
      </c>
      <c r="Z17" t="str">
        <f>IF(H17=$Z$2,I17,IF(J17=$Z$2,K17,IF(L17=$Z$2,M17,"-")))</f>
        <v>C</v>
      </c>
      <c r="AA17" t="str">
        <f>IF(H17=$AA$2,I17,IF(J17=$AA$2,K17,IF(L17=$AA$2,M17,"-")))</f>
        <v>-</v>
      </c>
      <c r="AB17" t="str">
        <f>IF(H17=$AB$2,I17,IF(J17=$AB$2,K17,IF(L17=$AB$2,M17,"-")))</f>
        <v>C</v>
      </c>
      <c r="AC17" t="str">
        <f>IF(H17=$AC$2,I17,IF(J17=$AC$2,K17,IF(L17=$AC$2,M17,"-")))</f>
        <v>C</v>
      </c>
      <c r="AD17" s="14">
        <f>COUNTIF(Z17:AC17,$AD$2)</f>
        <v>0</v>
      </c>
      <c r="AE17" s="14">
        <f>COUNTIF(Z17:AC17,$AE$2)</f>
        <v>0</v>
      </c>
      <c r="AF17" s="14">
        <f>COUNTIF(Z17:AC17,$AF$2)</f>
        <v>0</v>
      </c>
      <c r="AG17" s="14">
        <f>COUNTIF(Z17:AC17,$AG$2)</f>
        <v>3</v>
      </c>
      <c r="AH17" s="14">
        <f>COUNTIF(Z17:AC17,$AH$2)</f>
        <v>0</v>
      </c>
      <c r="AI17" s="14">
        <f>COUNTIF(Z17:AC17,$AI$2)</f>
        <v>0</v>
      </c>
      <c r="AJ17" s="14">
        <f t="shared" si="16"/>
        <v>3</v>
      </c>
      <c r="AK17" t="str">
        <f t="shared" ref="AK17:AK19" si="23">IF(AD17&gt;0,"ab",IF(AJ17=3,"Pass","Fail"))</f>
        <v>Pass</v>
      </c>
    </row>
    <row r="18" spans="1:37" x14ac:dyDescent="0.25">
      <c r="A18" t="s">
        <v>124</v>
      </c>
      <c r="B18" t="s">
        <v>19</v>
      </c>
      <c r="C18" t="s">
        <v>20</v>
      </c>
      <c r="D18">
        <v>3939410</v>
      </c>
      <c r="E18" t="s">
        <v>125</v>
      </c>
      <c r="F18" t="s">
        <v>126</v>
      </c>
      <c r="G18" t="s">
        <v>127</v>
      </c>
      <c r="H18" s="3" t="str">
        <f t="shared" si="17"/>
        <v>21T</v>
      </c>
      <c r="I18" s="7" t="str">
        <f t="shared" si="18"/>
        <v>F</v>
      </c>
      <c r="J18" s="3" t="str">
        <f t="shared" si="19"/>
        <v>32T</v>
      </c>
      <c r="K18" s="4" t="str">
        <f t="shared" si="20"/>
        <v>F</v>
      </c>
      <c r="L18" s="3" t="str">
        <f t="shared" si="21"/>
        <v>33T</v>
      </c>
      <c r="M18" s="8" t="str">
        <f t="shared" si="22"/>
        <v>F</v>
      </c>
      <c r="N18" t="s">
        <v>21</v>
      </c>
      <c r="O18">
        <v>0</v>
      </c>
      <c r="P18" t="s">
        <v>22</v>
      </c>
      <c r="Q18" s="5" t="s">
        <v>174</v>
      </c>
      <c r="R18">
        <v>0</v>
      </c>
      <c r="U18" t="s">
        <v>111</v>
      </c>
      <c r="V18">
        <v>48</v>
      </c>
      <c r="W18">
        <v>1</v>
      </c>
      <c r="X18">
        <v>4022</v>
      </c>
      <c r="Y18" s="20" t="s">
        <v>684</v>
      </c>
      <c r="Z18" t="str">
        <f>IF(H18=$Z$2,I18,IF(J18=$Z$2,K18,IF(L18=$Z$2,M18,"-")))</f>
        <v>F</v>
      </c>
      <c r="AA18" t="str">
        <f>IF(H18=$AA$2,I18,IF(J18=$AA$2,K18,IF(L18=$AA$2,M18,"-")))</f>
        <v>-</v>
      </c>
      <c r="AB18" t="str">
        <f>IF(H18=$AB$2,I18,IF(J18=$AB$2,K18,IF(L18=$AB$2,M18,"-")))</f>
        <v>F</v>
      </c>
      <c r="AC18" t="str">
        <f>IF(H18=$AC$2,I18,IF(J18=$AC$2,K18,IF(L18=$AC$2,M18,"-")))</f>
        <v>F</v>
      </c>
      <c r="AD18" s="14">
        <f>COUNTIF(Z18:AC18,$AD$2)</f>
        <v>0</v>
      </c>
      <c r="AE18" s="14">
        <f>COUNTIF(Z18:AC18,$AE$2)</f>
        <v>0</v>
      </c>
      <c r="AF18" s="14">
        <f>COUNTIF(Z18:AC18,$AF$2)</f>
        <v>0</v>
      </c>
      <c r="AG18" s="14">
        <f>COUNTIF(Z18:AC18,$AG$2)</f>
        <v>0</v>
      </c>
      <c r="AH18" s="14">
        <f>COUNTIF(Z18:AC18,$AH$2)</f>
        <v>0</v>
      </c>
      <c r="AI18" s="14">
        <f>COUNTIF(Z18:AC18,$AI$2)</f>
        <v>3</v>
      </c>
      <c r="AJ18" s="14">
        <f t="shared" ref="AJ18:AJ20" si="24">SUM(AE18:AH18)</f>
        <v>0</v>
      </c>
      <c r="AK18" t="str">
        <f t="shared" si="23"/>
        <v>Fail</v>
      </c>
    </row>
    <row r="19" spans="1:37" x14ac:dyDescent="0.25">
      <c r="A19" t="s">
        <v>170</v>
      </c>
      <c r="B19" t="s">
        <v>19</v>
      </c>
      <c r="C19" t="s">
        <v>20</v>
      </c>
      <c r="D19">
        <v>3939698</v>
      </c>
      <c r="E19" t="s">
        <v>171</v>
      </c>
      <c r="F19" t="s">
        <v>172</v>
      </c>
      <c r="G19" t="s">
        <v>173</v>
      </c>
      <c r="H19" s="3" t="str">
        <f t="shared" si="17"/>
        <v>21T</v>
      </c>
      <c r="I19" s="7" t="str">
        <f t="shared" si="18"/>
        <v>S</v>
      </c>
      <c r="J19" s="3" t="str">
        <f t="shared" si="19"/>
        <v>32T</v>
      </c>
      <c r="K19" s="4" t="str">
        <f t="shared" si="20"/>
        <v>S</v>
      </c>
      <c r="L19" s="3" t="str">
        <f t="shared" si="21"/>
        <v>33T</v>
      </c>
      <c r="M19" s="8" t="str">
        <f t="shared" si="22"/>
        <v>C</v>
      </c>
      <c r="N19" t="s">
        <v>30</v>
      </c>
      <c r="O19">
        <v>3</v>
      </c>
      <c r="P19" t="s">
        <v>24</v>
      </c>
      <c r="Q19" t="s">
        <v>174</v>
      </c>
      <c r="R19">
        <v>-0.20599999999999999</v>
      </c>
      <c r="S19">
        <v>465</v>
      </c>
      <c r="T19">
        <v>32604</v>
      </c>
      <c r="U19" t="s">
        <v>175</v>
      </c>
      <c r="V19">
        <v>40</v>
      </c>
      <c r="W19">
        <v>1</v>
      </c>
      <c r="X19">
        <v>4022</v>
      </c>
      <c r="Y19" s="20" t="s">
        <v>684</v>
      </c>
      <c r="Z19" t="str">
        <f>IF(H19=$Z$2,I19,IF(J19=$Z$2,K19,IF(L19=$Z$2,M19,"-")))</f>
        <v>S</v>
      </c>
      <c r="AA19" t="str">
        <f>IF(H19=$AA$2,I19,IF(J19=$AA$2,K19,IF(L19=$AA$2,M19,"-")))</f>
        <v>-</v>
      </c>
      <c r="AB19" t="str">
        <f>IF(H19=$AB$2,I19,IF(J19=$AB$2,K19,IF(L19=$AB$2,M19,"-")))</f>
        <v>S</v>
      </c>
      <c r="AC19" t="str">
        <f>IF(H19=$AC$2,I19,IF(J19=$AC$2,K19,IF(L19=$AC$2,M19,"-")))</f>
        <v>C</v>
      </c>
      <c r="AD19" s="14">
        <f>COUNTIF(Z19:AC19,$AD$2)</f>
        <v>0</v>
      </c>
      <c r="AE19" s="14">
        <f>COUNTIF(Z19:AC19,$AE$2)</f>
        <v>0</v>
      </c>
      <c r="AF19" s="14">
        <f>COUNTIF(Z19:AC19,$AF$2)</f>
        <v>0</v>
      </c>
      <c r="AG19" s="14">
        <f>COUNTIF(Z19:AC19,$AG$2)</f>
        <v>1</v>
      </c>
      <c r="AH19" s="14">
        <f>COUNTIF(Z19:AC19,$AH$2)</f>
        <v>2</v>
      </c>
      <c r="AI19" s="14">
        <f>COUNTIF(Z19:AC19,$AI$2)</f>
        <v>0</v>
      </c>
      <c r="AJ19" s="14">
        <f t="shared" si="24"/>
        <v>3</v>
      </c>
      <c r="AK19" t="str">
        <f t="shared" si="23"/>
        <v>Pass</v>
      </c>
    </row>
    <row r="20" spans="1:37" x14ac:dyDescent="0.25">
      <c r="A20" t="s">
        <v>474</v>
      </c>
      <c r="B20" t="s">
        <v>32</v>
      </c>
      <c r="C20" t="s">
        <v>20</v>
      </c>
      <c r="D20">
        <v>3940085</v>
      </c>
      <c r="E20" t="s">
        <v>270</v>
      </c>
      <c r="F20" t="s">
        <v>475</v>
      </c>
      <c r="G20" t="s">
        <v>476</v>
      </c>
      <c r="H20" s="3" t="str">
        <f t="shared" ref="H20:H25" si="25">LEFT(E20,3)</f>
        <v>21T</v>
      </c>
      <c r="I20" s="7" t="str">
        <f t="shared" ref="I20:I25" si="26">MID(E20,5,1)</f>
        <v>S</v>
      </c>
      <c r="J20" s="3" t="str">
        <f t="shared" ref="J20:J25" si="27">LEFT(F20,3)</f>
        <v>32T</v>
      </c>
      <c r="K20" s="4" t="str">
        <f t="shared" ref="K20:K25" si="28">MID(F20,5,1)</f>
        <v>F</v>
      </c>
      <c r="L20" s="3" t="str">
        <f t="shared" ref="L20:L25" si="29">LEFT(G20,3)</f>
        <v>33T</v>
      </c>
      <c r="M20" s="8" t="str">
        <f t="shared" ref="M20:M25" si="30">MID(G20,5,1)</f>
        <v>C</v>
      </c>
      <c r="N20" t="s">
        <v>33</v>
      </c>
      <c r="O20">
        <v>2</v>
      </c>
      <c r="P20" t="s">
        <v>34</v>
      </c>
      <c r="Q20" t="s">
        <v>174</v>
      </c>
      <c r="R20">
        <v>-0.55469999999999997</v>
      </c>
      <c r="U20" t="s">
        <v>44</v>
      </c>
      <c r="V20">
        <v>38</v>
      </c>
      <c r="W20">
        <v>3</v>
      </c>
      <c r="X20">
        <v>4148</v>
      </c>
      <c r="Y20" s="20" t="s">
        <v>692</v>
      </c>
      <c r="Z20" t="str">
        <f>IF(H20=$Z$2,I20,IF(J20=$Z$2,K20,IF(L20=$Z$2,M20,"-")))</f>
        <v>S</v>
      </c>
      <c r="AA20" t="str">
        <f>IF(H20=$AA$2,I20,IF(J20=$AA$2,K20,IF(L20=$AA$2,M20,"-")))</f>
        <v>-</v>
      </c>
      <c r="AB20" t="str">
        <f>IF(H20=$AB$2,I20,IF(J20=$AB$2,K20,IF(L20=$AB$2,M20,"-")))</f>
        <v>F</v>
      </c>
      <c r="AC20" t="str">
        <f>IF(H20=$AC$2,I20,IF(J20=$AC$2,K20,IF(L20=$AC$2,M20,"-")))</f>
        <v>C</v>
      </c>
      <c r="AD20" s="14">
        <f>COUNTIF(Z20:AC20,$AD$2)</f>
        <v>0</v>
      </c>
      <c r="AE20" s="14">
        <f>COUNTIF(Z20:AC20,$AE$2)</f>
        <v>0</v>
      </c>
      <c r="AF20" s="14">
        <f>COUNTIF(Z20:AC20,$AF$2)</f>
        <v>0</v>
      </c>
      <c r="AG20" s="14">
        <f>COUNTIF(Z20:AC20,$AG$2)</f>
        <v>1</v>
      </c>
      <c r="AH20" s="14">
        <f>COUNTIF(Z20:AC20,$AH$2)</f>
        <v>1</v>
      </c>
      <c r="AI20" s="14">
        <f>COUNTIF(Z20:AC20,$AI$2)</f>
        <v>1</v>
      </c>
      <c r="AJ20" s="14">
        <f t="shared" si="24"/>
        <v>2</v>
      </c>
      <c r="AK20" t="str">
        <f t="shared" ref="AK20:AK25" si="31">IF(AD20&gt;0,"ab",IF(AJ20=3,"Pass","Fail"))</f>
        <v>Fail</v>
      </c>
    </row>
    <row r="21" spans="1:37" x14ac:dyDescent="0.25">
      <c r="A21" t="s">
        <v>492</v>
      </c>
      <c r="B21" t="s">
        <v>32</v>
      </c>
      <c r="C21" t="s">
        <v>20</v>
      </c>
      <c r="D21">
        <v>3940246</v>
      </c>
      <c r="E21" t="s">
        <v>229</v>
      </c>
      <c r="F21" t="s">
        <v>172</v>
      </c>
      <c r="G21" t="s">
        <v>493</v>
      </c>
      <c r="H21" s="3" t="str">
        <f t="shared" si="25"/>
        <v>21T</v>
      </c>
      <c r="I21" s="7" t="str">
        <f t="shared" si="26"/>
        <v>C</v>
      </c>
      <c r="J21" s="3" t="str">
        <f t="shared" si="27"/>
        <v>32T</v>
      </c>
      <c r="K21" s="4" t="str">
        <f t="shared" si="28"/>
        <v>S</v>
      </c>
      <c r="L21" s="3" t="str">
        <f t="shared" si="29"/>
        <v>33T</v>
      </c>
      <c r="M21" s="8" t="str">
        <f t="shared" si="30"/>
        <v>B</v>
      </c>
      <c r="N21" t="s">
        <v>69</v>
      </c>
      <c r="O21">
        <v>3</v>
      </c>
      <c r="P21" t="s">
        <v>24</v>
      </c>
      <c r="Q21" t="s">
        <v>174</v>
      </c>
      <c r="R21">
        <v>0.31080000000000002</v>
      </c>
      <c r="S21">
        <v>309</v>
      </c>
      <c r="T21">
        <v>22288</v>
      </c>
      <c r="U21" t="s">
        <v>44</v>
      </c>
      <c r="V21">
        <v>44</v>
      </c>
      <c r="W21">
        <v>2</v>
      </c>
      <c r="X21">
        <v>4148</v>
      </c>
      <c r="Y21" s="20" t="s">
        <v>692</v>
      </c>
      <c r="Z21" t="str">
        <f>IF(H21=$Z$2,I21,IF(J21=$Z$2,K21,IF(L21=$Z$2,M21,"-")))</f>
        <v>C</v>
      </c>
      <c r="AA21" t="str">
        <f>IF(H21=$AA$2,I21,IF(J21=$AA$2,K21,IF(L21=$AA$2,M21,"-")))</f>
        <v>-</v>
      </c>
      <c r="AB21" t="str">
        <f>IF(H21=$AB$2,I21,IF(J21=$AB$2,K21,IF(L21=$AB$2,M21,"-")))</f>
        <v>S</v>
      </c>
      <c r="AC21" t="str">
        <f>IF(H21=$AC$2,I21,IF(J21=$AC$2,K21,IF(L21=$AC$2,M21,"-")))</f>
        <v>B</v>
      </c>
      <c r="AD21" s="14">
        <f>COUNTIF(Z21:AC21,$AD$2)</f>
        <v>0</v>
      </c>
      <c r="AE21" s="14">
        <f>COUNTIF(Z21:AC21,$AE$2)</f>
        <v>0</v>
      </c>
      <c r="AF21" s="14">
        <f>COUNTIF(Z21:AC21,$AF$2)</f>
        <v>1</v>
      </c>
      <c r="AG21" s="14">
        <f>COUNTIF(Z21:AC21,$AG$2)</f>
        <v>1</v>
      </c>
      <c r="AH21" s="14">
        <f>COUNTIF(Z21:AC21,$AH$2)</f>
        <v>1</v>
      </c>
      <c r="AI21" s="14">
        <f>COUNTIF(Z21:AC21,$AI$2)</f>
        <v>0</v>
      </c>
      <c r="AJ21" s="14">
        <f t="shared" ref="AJ21" si="32">SUM(AE21:AH21)</f>
        <v>3</v>
      </c>
      <c r="AK21" t="str">
        <f t="shared" si="31"/>
        <v>Pass</v>
      </c>
    </row>
    <row r="22" spans="1:37" x14ac:dyDescent="0.25">
      <c r="A22" t="s">
        <v>508</v>
      </c>
      <c r="B22" t="s">
        <v>32</v>
      </c>
      <c r="C22" t="s">
        <v>20</v>
      </c>
      <c r="D22">
        <v>3940408</v>
      </c>
      <c r="E22" t="s">
        <v>509</v>
      </c>
      <c r="F22" t="s">
        <v>230</v>
      </c>
      <c r="G22" t="s">
        <v>217</v>
      </c>
      <c r="H22" s="3" t="str">
        <f t="shared" si="25"/>
        <v>21T</v>
      </c>
      <c r="I22" s="7" t="str">
        <f t="shared" si="26"/>
        <v>F</v>
      </c>
      <c r="J22" s="3" t="str">
        <f t="shared" si="27"/>
        <v>32T</v>
      </c>
      <c r="K22" s="4" t="str">
        <f t="shared" si="28"/>
        <v>F</v>
      </c>
      <c r="L22" s="3" t="str">
        <f t="shared" si="29"/>
        <v>33T</v>
      </c>
      <c r="M22" s="8" t="str">
        <f t="shared" si="30"/>
        <v>S</v>
      </c>
      <c r="N22" t="s">
        <v>35</v>
      </c>
      <c r="O22">
        <v>1</v>
      </c>
      <c r="P22" t="s">
        <v>22</v>
      </c>
      <c r="Q22" s="5" t="s">
        <v>174</v>
      </c>
      <c r="R22">
        <v>0</v>
      </c>
      <c r="U22" t="s">
        <v>44</v>
      </c>
      <c r="V22">
        <v>54</v>
      </c>
      <c r="W22">
        <v>3</v>
      </c>
      <c r="X22">
        <v>4148</v>
      </c>
      <c r="Y22" s="20" t="s">
        <v>692</v>
      </c>
      <c r="Z22" t="str">
        <f>IF(H22=$Z$2,I22,IF(J22=$Z$2,K22,IF(L22=$Z$2,M22,"-")))</f>
        <v>F</v>
      </c>
      <c r="AA22" t="str">
        <f>IF(H22=$AA$2,I22,IF(J22=$AA$2,K22,IF(L22=$AA$2,M22,"-")))</f>
        <v>-</v>
      </c>
      <c r="AB22" t="str">
        <f>IF(H22=$AB$2,I22,IF(J22=$AB$2,K22,IF(L22=$AB$2,M22,"-")))</f>
        <v>F</v>
      </c>
      <c r="AC22" t="str">
        <f>IF(H22=$AC$2,I22,IF(J22=$AC$2,K22,IF(L22=$AC$2,M22,"-")))</f>
        <v>S</v>
      </c>
      <c r="AD22" s="14">
        <f>COUNTIF(Z22:AC22,$AD$2)</f>
        <v>0</v>
      </c>
      <c r="AE22" s="14">
        <f>COUNTIF(Z22:AC22,$AE$2)</f>
        <v>0</v>
      </c>
      <c r="AF22" s="14">
        <f>COUNTIF(Z22:AC22,$AF$2)</f>
        <v>0</v>
      </c>
      <c r="AG22" s="14">
        <f>COUNTIF(Z22:AC22,$AG$2)</f>
        <v>0</v>
      </c>
      <c r="AH22" s="14">
        <f>COUNTIF(Z22:AC22,$AH$2)</f>
        <v>1</v>
      </c>
      <c r="AI22" s="14">
        <f>COUNTIF(Z22:AC22,$AI$2)</f>
        <v>2</v>
      </c>
      <c r="AJ22" s="14">
        <f t="shared" ref="AJ22:AJ26" si="33">SUM(AE22:AH22)</f>
        <v>1</v>
      </c>
      <c r="AK22" t="str">
        <f t="shared" si="31"/>
        <v>Fail</v>
      </c>
    </row>
    <row r="23" spans="1:37" x14ac:dyDescent="0.25">
      <c r="A23" t="s">
        <v>521</v>
      </c>
      <c r="B23" t="s">
        <v>32</v>
      </c>
      <c r="C23" t="s">
        <v>20</v>
      </c>
      <c r="D23">
        <v>3940524</v>
      </c>
      <c r="E23" t="s">
        <v>270</v>
      </c>
      <c r="F23" t="s">
        <v>475</v>
      </c>
      <c r="G23" t="s">
        <v>275</v>
      </c>
      <c r="H23" s="3" t="str">
        <f t="shared" si="25"/>
        <v>21T</v>
      </c>
      <c r="I23" s="7" t="str">
        <f t="shared" si="26"/>
        <v>S</v>
      </c>
      <c r="J23" s="3" t="str">
        <f t="shared" si="27"/>
        <v>32T</v>
      </c>
      <c r="K23" s="4" t="str">
        <f t="shared" si="28"/>
        <v>F</v>
      </c>
      <c r="L23" s="3" t="str">
        <f t="shared" si="29"/>
        <v>33T</v>
      </c>
      <c r="M23" s="8" t="str">
        <f t="shared" si="30"/>
        <v>S</v>
      </c>
      <c r="N23" t="s">
        <v>36</v>
      </c>
      <c r="O23">
        <v>2</v>
      </c>
      <c r="P23" t="s">
        <v>34</v>
      </c>
      <c r="Q23" t="s">
        <v>174</v>
      </c>
      <c r="R23">
        <v>-0.54849999999999999</v>
      </c>
      <c r="U23" t="s">
        <v>44</v>
      </c>
      <c r="V23">
        <v>36</v>
      </c>
      <c r="W23">
        <v>3</v>
      </c>
      <c r="X23">
        <v>4148</v>
      </c>
      <c r="Y23" s="20" t="s">
        <v>692</v>
      </c>
      <c r="Z23" t="str">
        <f>IF(H23=$Z$2,I23,IF(J23=$Z$2,K23,IF(L23=$Z$2,M23,"-")))</f>
        <v>S</v>
      </c>
      <c r="AA23" t="str">
        <f>IF(H23=$AA$2,I23,IF(J23=$AA$2,K23,IF(L23=$AA$2,M23,"-")))</f>
        <v>-</v>
      </c>
      <c r="AB23" t="str">
        <f>IF(H23=$AB$2,I23,IF(J23=$AB$2,K23,IF(L23=$AB$2,M23,"-")))</f>
        <v>F</v>
      </c>
      <c r="AC23" t="str">
        <f>IF(H23=$AC$2,I23,IF(J23=$AC$2,K23,IF(L23=$AC$2,M23,"-")))</f>
        <v>S</v>
      </c>
      <c r="AD23" s="14">
        <f>COUNTIF(Z23:AC23,$AD$2)</f>
        <v>0</v>
      </c>
      <c r="AE23" s="14">
        <f>COUNTIF(Z23:AC23,$AE$2)</f>
        <v>0</v>
      </c>
      <c r="AF23" s="14">
        <f>COUNTIF(Z23:AC23,$AF$2)</f>
        <v>0</v>
      </c>
      <c r="AG23" s="14">
        <f>COUNTIF(Z23:AC23,$AG$2)</f>
        <v>0</v>
      </c>
      <c r="AH23" s="14">
        <f>COUNTIF(Z23:AC23,$AH$2)</f>
        <v>2</v>
      </c>
      <c r="AI23" s="14">
        <f>COUNTIF(Z23:AC23,$AI$2)</f>
        <v>1</v>
      </c>
      <c r="AJ23" s="14">
        <f t="shared" si="33"/>
        <v>2</v>
      </c>
      <c r="AK23" t="str">
        <f t="shared" si="31"/>
        <v>Fail</v>
      </c>
    </row>
    <row r="24" spans="1:37" x14ac:dyDescent="0.25">
      <c r="A24" t="s">
        <v>528</v>
      </c>
      <c r="B24" t="s">
        <v>19</v>
      </c>
      <c r="C24" t="s">
        <v>20</v>
      </c>
      <c r="D24">
        <v>3940629</v>
      </c>
      <c r="E24" t="s">
        <v>249</v>
      </c>
      <c r="F24" t="s">
        <v>126</v>
      </c>
      <c r="G24" t="s">
        <v>493</v>
      </c>
      <c r="H24" s="3" t="str">
        <f t="shared" si="25"/>
        <v>21T</v>
      </c>
      <c r="I24" s="7" t="str">
        <f t="shared" si="26"/>
        <v>C</v>
      </c>
      <c r="J24" s="3" t="str">
        <f t="shared" si="27"/>
        <v>32T</v>
      </c>
      <c r="K24" s="4" t="str">
        <f t="shared" si="28"/>
        <v>F</v>
      </c>
      <c r="L24" s="3" t="str">
        <f t="shared" si="29"/>
        <v>33T</v>
      </c>
      <c r="M24" s="8" t="str">
        <f t="shared" si="30"/>
        <v>B</v>
      </c>
      <c r="N24" t="s">
        <v>403</v>
      </c>
      <c r="O24">
        <v>2</v>
      </c>
      <c r="P24" t="s">
        <v>34</v>
      </c>
      <c r="Q24" t="s">
        <v>174</v>
      </c>
      <c r="R24">
        <v>3.4599999999999999E-2</v>
      </c>
      <c r="U24" t="s">
        <v>44</v>
      </c>
      <c r="V24">
        <v>32</v>
      </c>
      <c r="W24">
        <v>2</v>
      </c>
      <c r="X24">
        <v>4148</v>
      </c>
      <c r="Y24" s="20" t="s">
        <v>692</v>
      </c>
      <c r="Z24" t="str">
        <f>IF(H24=$Z$2,I24,IF(J24=$Z$2,K24,IF(L24=$Z$2,M24,"-")))</f>
        <v>C</v>
      </c>
      <c r="AA24" t="str">
        <f>IF(H24=$AA$2,I24,IF(J24=$AA$2,K24,IF(L24=$AA$2,M24,"-")))</f>
        <v>-</v>
      </c>
      <c r="AB24" t="str">
        <f>IF(H24=$AB$2,I24,IF(J24=$AB$2,K24,IF(L24=$AB$2,M24,"-")))</f>
        <v>F</v>
      </c>
      <c r="AC24" t="str">
        <f>IF(H24=$AC$2,I24,IF(J24=$AC$2,K24,IF(L24=$AC$2,M24,"-")))</f>
        <v>B</v>
      </c>
      <c r="AD24" s="14">
        <f>COUNTIF(Z24:AC24,$AD$2)</f>
        <v>0</v>
      </c>
      <c r="AE24" s="14">
        <f>COUNTIF(Z24:AC24,$AE$2)</f>
        <v>0</v>
      </c>
      <c r="AF24" s="14">
        <f>COUNTIF(Z24:AC24,$AF$2)</f>
        <v>1</v>
      </c>
      <c r="AG24" s="14">
        <f>COUNTIF(Z24:AC24,$AG$2)</f>
        <v>1</v>
      </c>
      <c r="AH24" s="14">
        <f>COUNTIF(Z24:AC24,$AH$2)</f>
        <v>0</v>
      </c>
      <c r="AI24" s="14">
        <f>COUNTIF(Z24:AC24,$AI$2)</f>
        <v>1</v>
      </c>
      <c r="AJ24" s="14">
        <f t="shared" si="33"/>
        <v>2</v>
      </c>
      <c r="AK24" t="str">
        <f t="shared" si="31"/>
        <v>Fail</v>
      </c>
    </row>
    <row r="25" spans="1:37" x14ac:dyDescent="0.25">
      <c r="A25" t="s">
        <v>537</v>
      </c>
      <c r="B25" t="s">
        <v>32</v>
      </c>
      <c r="C25" t="s">
        <v>20</v>
      </c>
      <c r="D25">
        <v>3940777</v>
      </c>
      <c r="E25" t="s">
        <v>538</v>
      </c>
      <c r="F25" t="s">
        <v>216</v>
      </c>
      <c r="G25" t="s">
        <v>539</v>
      </c>
      <c r="H25" s="3" t="str">
        <f t="shared" si="25"/>
        <v>21T</v>
      </c>
      <c r="I25" s="7" t="str">
        <f t="shared" si="26"/>
        <v>S</v>
      </c>
      <c r="J25" s="3" t="str">
        <f t="shared" si="27"/>
        <v>32T</v>
      </c>
      <c r="K25" s="4" t="str">
        <f t="shared" si="28"/>
        <v>S</v>
      </c>
      <c r="L25" s="3" t="str">
        <f t="shared" si="29"/>
        <v>33T</v>
      </c>
      <c r="M25" s="8" t="str">
        <f t="shared" si="30"/>
        <v>S</v>
      </c>
      <c r="N25" t="s">
        <v>74</v>
      </c>
      <c r="O25">
        <v>3</v>
      </c>
      <c r="P25" t="s">
        <v>24</v>
      </c>
      <c r="Q25" t="s">
        <v>174</v>
      </c>
      <c r="R25">
        <v>-0.63759999999999994</v>
      </c>
      <c r="S25">
        <v>567</v>
      </c>
      <c r="T25">
        <v>39159</v>
      </c>
      <c r="U25" t="s">
        <v>44</v>
      </c>
      <c r="V25">
        <v>24</v>
      </c>
      <c r="W25">
        <v>3</v>
      </c>
      <c r="X25">
        <v>4148</v>
      </c>
      <c r="Y25" s="20" t="s">
        <v>692</v>
      </c>
      <c r="Z25" t="str">
        <f>IF(H25=$Z$2,I25,IF(J25=$Z$2,K25,IF(L25=$Z$2,M25,"-")))</f>
        <v>S</v>
      </c>
      <c r="AA25" t="str">
        <f>IF(H25=$AA$2,I25,IF(J25=$AA$2,K25,IF(L25=$AA$2,M25,"-")))</f>
        <v>-</v>
      </c>
      <c r="AB25" t="str">
        <f>IF(H25=$AB$2,I25,IF(J25=$AB$2,K25,IF(L25=$AB$2,M25,"-")))</f>
        <v>S</v>
      </c>
      <c r="AC25" t="str">
        <f>IF(H25=$AC$2,I25,IF(J25=$AC$2,K25,IF(L25=$AC$2,M25,"-")))</f>
        <v>S</v>
      </c>
      <c r="AD25" s="14">
        <f>COUNTIF(Z25:AC25,$AD$2)</f>
        <v>0</v>
      </c>
      <c r="AE25" s="14">
        <f>COUNTIF(Z25:AC25,$AE$2)</f>
        <v>0</v>
      </c>
      <c r="AF25" s="14">
        <f>COUNTIF(Z25:AC25,$AF$2)</f>
        <v>0</v>
      </c>
      <c r="AG25" s="14">
        <f>COUNTIF(Z25:AC25,$AG$2)</f>
        <v>0</v>
      </c>
      <c r="AH25" s="14">
        <f>COUNTIF(Z25:AC25,$AH$2)</f>
        <v>3</v>
      </c>
      <c r="AI25" s="14">
        <f>COUNTIF(Z25:AC25,$AI$2)</f>
        <v>0</v>
      </c>
      <c r="AJ25" s="14">
        <f t="shared" si="33"/>
        <v>3</v>
      </c>
      <c r="AK25" t="str">
        <f t="shared" si="31"/>
        <v>Pass</v>
      </c>
    </row>
    <row r="26" spans="1:37" x14ac:dyDescent="0.25">
      <c r="A26" t="s">
        <v>544</v>
      </c>
      <c r="B26" t="s">
        <v>32</v>
      </c>
      <c r="C26" t="s">
        <v>20</v>
      </c>
      <c r="D26">
        <v>3940893</v>
      </c>
      <c r="E26" t="s">
        <v>538</v>
      </c>
      <c r="F26" t="s">
        <v>475</v>
      </c>
      <c r="G26" t="s">
        <v>217</v>
      </c>
      <c r="H26" s="3" t="str">
        <f t="shared" ref="H26" si="34">LEFT(E26,3)</f>
        <v>21T</v>
      </c>
      <c r="I26" s="7" t="str">
        <f t="shared" ref="I26" si="35">MID(E26,5,1)</f>
        <v>S</v>
      </c>
      <c r="J26" s="3" t="str">
        <f t="shared" ref="J26" si="36">LEFT(F26,3)</f>
        <v>32T</v>
      </c>
      <c r="K26" s="4" t="str">
        <f t="shared" ref="K26" si="37">MID(F26,5,1)</f>
        <v>F</v>
      </c>
      <c r="L26" s="3" t="str">
        <f t="shared" ref="L26" si="38">LEFT(G26,3)</f>
        <v>33T</v>
      </c>
      <c r="M26" s="8" t="str">
        <f t="shared" ref="M26" si="39">MID(G26,5,1)</f>
        <v>S</v>
      </c>
      <c r="N26" t="s">
        <v>36</v>
      </c>
      <c r="O26">
        <v>2</v>
      </c>
      <c r="P26" t="s">
        <v>34</v>
      </c>
      <c r="Q26" t="s">
        <v>174</v>
      </c>
      <c r="R26">
        <v>-0.71120000000000005</v>
      </c>
      <c r="U26" t="s">
        <v>44</v>
      </c>
      <c r="V26">
        <v>26</v>
      </c>
      <c r="W26">
        <v>3</v>
      </c>
      <c r="X26">
        <v>4148</v>
      </c>
      <c r="Y26" s="20" t="s">
        <v>692</v>
      </c>
      <c r="Z26" t="str">
        <f>IF(H26=$Z$2,I26,IF(J26=$Z$2,K26,IF(L26=$Z$2,M26,"-")))</f>
        <v>S</v>
      </c>
      <c r="AA26" t="str">
        <f>IF(H26=$AA$2,I26,IF(J26=$AA$2,K26,IF(L26=$AA$2,M26,"-")))</f>
        <v>-</v>
      </c>
      <c r="AB26" t="str">
        <f>IF(H26=$AB$2,I26,IF(J26=$AB$2,K26,IF(L26=$AB$2,M26,"-")))</f>
        <v>F</v>
      </c>
      <c r="AC26" t="str">
        <f>IF(H26=$AC$2,I26,IF(J26=$AC$2,K26,IF(L26=$AC$2,M26,"-")))</f>
        <v>S</v>
      </c>
      <c r="AD26" s="14">
        <f>COUNTIF(Z26:AC26,$AD$2)</f>
        <v>0</v>
      </c>
      <c r="AE26" s="14">
        <f>COUNTIF(Z26:AC26,$AE$2)</f>
        <v>0</v>
      </c>
      <c r="AF26" s="14">
        <f>COUNTIF(Z26:AC26,$AF$2)</f>
        <v>0</v>
      </c>
      <c r="AG26" s="14">
        <f>COUNTIF(Z26:AC26,$AG$2)</f>
        <v>0</v>
      </c>
      <c r="AH26" s="14">
        <f>COUNTIF(Z26:AC26,$AH$2)</f>
        <v>2</v>
      </c>
      <c r="AI26" s="14">
        <f>COUNTIF(Z26:AC26,$AI$2)</f>
        <v>1</v>
      </c>
      <c r="AJ26" s="14">
        <f t="shared" si="33"/>
        <v>2</v>
      </c>
      <c r="AK26" t="str">
        <f t="shared" ref="AK26" si="40">IF(AD26&gt;0,"ab",IF(AJ26=3,"Pass","Fail"))</f>
        <v>Fail</v>
      </c>
    </row>
    <row r="27" spans="1:37" x14ac:dyDescent="0.25">
      <c r="Y27" s="9" t="s">
        <v>669</v>
      </c>
      <c r="Z27" s="10">
        <f>COUNTIF(Z3:Z26,$Y$27)</f>
        <v>0</v>
      </c>
      <c r="AA27" s="10">
        <f>COUNTIF(AA3:AA26,$Y$27)</f>
        <v>0</v>
      </c>
      <c r="AB27" s="10">
        <f>COUNTIF(AB3:AB26,$Y$27)</f>
        <v>0</v>
      </c>
      <c r="AC27" s="10">
        <f>COUNTIF(AC3:AC26,$Y$27)</f>
        <v>0</v>
      </c>
      <c r="AD27" s="14">
        <f>COUNTIF(Z27:AC27,$AD$2)</f>
        <v>0</v>
      </c>
      <c r="AE27" s="14">
        <f>COUNTIF(Z27:AC27,$AE$2)</f>
        <v>0</v>
      </c>
      <c r="AF27" s="14">
        <f>COUNTIF(Z27:AC27,$AF$2)</f>
        <v>0</v>
      </c>
      <c r="AG27" s="14">
        <f>COUNTIF(Z27:AC27,$AG$2)</f>
        <v>0</v>
      </c>
      <c r="AH27" s="14">
        <f>COUNTIF(Z27:AC27,$AH$2)</f>
        <v>0</v>
      </c>
      <c r="AI27" s="14">
        <f>COUNTIF(Z27:AC27,$AI$2)</f>
        <v>0</v>
      </c>
      <c r="AJ27" s="14">
        <f t="shared" ref="AJ27:AJ35" si="41">SUM(AE27:AH27)</f>
        <v>0</v>
      </c>
      <c r="AK27" t="str">
        <f t="shared" ref="AK27:AK35" si="42">IF(AD27&gt;0,"ab",IF(AJ27=3,"Pass","Fail"))</f>
        <v>Fail</v>
      </c>
    </row>
    <row r="28" spans="1:37" x14ac:dyDescent="0.25">
      <c r="Y28" s="9" t="s">
        <v>670</v>
      </c>
      <c r="Z28" s="10">
        <f>COUNTIF(Z3:Z26,$Y$28)</f>
        <v>0</v>
      </c>
      <c r="AA28" s="10">
        <f>COUNTIF(AA3:AA26,$Y$28)</f>
        <v>1</v>
      </c>
      <c r="AB28" s="10">
        <f>COUNTIF(AB3:AB26,$Y$28)</f>
        <v>0</v>
      </c>
      <c r="AC28" s="10">
        <f>COUNTIF(AC3:AC26,$Y$28)</f>
        <v>3</v>
      </c>
      <c r="AD28" s="14">
        <f>COUNTIF(Z28:AC28,$AD$2)</f>
        <v>0</v>
      </c>
      <c r="AE28" s="14">
        <f>COUNTIF(Z28:AC28,$AE$2)</f>
        <v>0</v>
      </c>
      <c r="AF28" s="14">
        <f>COUNTIF(Z28:AC28,$AF$2)</f>
        <v>0</v>
      </c>
      <c r="AG28" s="14">
        <f>COUNTIF(Z28:AC28,$AG$2)</f>
        <v>0</v>
      </c>
      <c r="AH28" s="14">
        <f>COUNTIF(Z28:AC28,$AH$2)</f>
        <v>0</v>
      </c>
      <c r="AI28" s="14">
        <f>COUNTIF(Z28:AC28,$AI$2)</f>
        <v>0</v>
      </c>
      <c r="AJ28" s="14">
        <f t="shared" si="41"/>
        <v>0</v>
      </c>
      <c r="AK28" t="str">
        <f t="shared" si="42"/>
        <v>Fail</v>
      </c>
    </row>
    <row r="29" spans="1:37" x14ac:dyDescent="0.25">
      <c r="Y29" s="9" t="s">
        <v>671</v>
      </c>
      <c r="Z29" s="11">
        <f>COUNTIF(Z3:Z26,$Y$29)</f>
        <v>6</v>
      </c>
      <c r="AA29" s="11">
        <f>COUNTIF(AA3:AA26,$Y$29)</f>
        <v>0</v>
      </c>
      <c r="AB29" s="11">
        <f>COUNTIF(AB3:AB26,$Y$29)</f>
        <v>6</v>
      </c>
      <c r="AC29" s="11">
        <f>COUNTIF(AC3:AC26,$Y$29)</f>
        <v>4</v>
      </c>
      <c r="AD29" s="14">
        <f>COUNTIF(Z29:AC29,$AD$2)</f>
        <v>0</v>
      </c>
      <c r="AE29" s="14">
        <f>COUNTIF(Z29:AC29,$AE$2)</f>
        <v>0</v>
      </c>
      <c r="AF29" s="14">
        <f>COUNTIF(Z29:AC29,$AF$2)</f>
        <v>0</v>
      </c>
      <c r="AG29" s="14">
        <f>COUNTIF(Z29:AC29,$AG$2)</f>
        <v>0</v>
      </c>
      <c r="AH29" s="14">
        <f>COUNTIF(Z29:AC29,$AH$2)</f>
        <v>0</v>
      </c>
      <c r="AI29" s="14">
        <f>COUNTIF(Z29:AC29,$AI$2)</f>
        <v>0</v>
      </c>
      <c r="AJ29" s="14">
        <f t="shared" si="41"/>
        <v>0</v>
      </c>
      <c r="AK29" t="str">
        <f t="shared" si="42"/>
        <v>Fail</v>
      </c>
    </row>
    <row r="30" spans="1:37" x14ac:dyDescent="0.25">
      <c r="Y30" s="9" t="s">
        <v>672</v>
      </c>
      <c r="Z30" s="11">
        <f>COUNTIF(Z3:Z26,$Y$30)</f>
        <v>11</v>
      </c>
      <c r="AA30" s="11">
        <f>COUNTIF(AA3:AA26,$Y$30)</f>
        <v>0</v>
      </c>
      <c r="AB30" s="11">
        <f>COUNTIF(AB3:AB26,$Y$30)</f>
        <v>9</v>
      </c>
      <c r="AC30" s="11">
        <f>COUNTIF(AC3:AC26,$Y$30)</f>
        <v>14</v>
      </c>
      <c r="AD30" s="14">
        <f>COUNTIF(Z30:AC30,$AD$2)</f>
        <v>0</v>
      </c>
      <c r="AE30" s="14">
        <f>COUNTIF(Z30:AC30,$AE$2)</f>
        <v>0</v>
      </c>
      <c r="AF30" s="14">
        <f>COUNTIF(Z30:AC30,$AF$2)</f>
        <v>0</v>
      </c>
      <c r="AG30" s="14">
        <f>COUNTIF(Z30:AC30,$AG$2)</f>
        <v>0</v>
      </c>
      <c r="AH30" s="14">
        <f>COUNTIF(Z30:AC30,$AH$2)</f>
        <v>0</v>
      </c>
      <c r="AI30" s="14">
        <f>COUNTIF(Z30:AC30,$AI$2)</f>
        <v>0</v>
      </c>
      <c r="AJ30" s="14">
        <f t="shared" si="41"/>
        <v>0</v>
      </c>
      <c r="AK30" t="str">
        <f t="shared" si="42"/>
        <v>Fail</v>
      </c>
    </row>
    <row r="31" spans="1:37" x14ac:dyDescent="0.25">
      <c r="Y31" s="9" t="s">
        <v>32</v>
      </c>
      <c r="Z31" s="11">
        <f>COUNTIF(Z3:Z26,$Y$31)</f>
        <v>6</v>
      </c>
      <c r="AA31" s="11">
        <f>COUNTIF(AA3:AA26,$Y$31)</f>
        <v>0</v>
      </c>
      <c r="AB31" s="11">
        <f>COUNTIF(AB3:AB26,$Y$31)</f>
        <v>9</v>
      </c>
      <c r="AC31" s="11">
        <f>COUNTIF(AC3:AC26,$Y$31)</f>
        <v>3</v>
      </c>
      <c r="AD31" s="14">
        <f>COUNTIF(Z31:AC31,$AD$2)</f>
        <v>0</v>
      </c>
      <c r="AE31" s="14">
        <f>COUNTIF(Z31:AC31,$AE$2)</f>
        <v>0</v>
      </c>
      <c r="AF31" s="14">
        <f>COUNTIF(Z31:AC31,$AF$2)</f>
        <v>0</v>
      </c>
      <c r="AG31" s="14">
        <f>COUNTIF(Z31:AC31,$AG$2)</f>
        <v>0</v>
      </c>
      <c r="AH31" s="14">
        <f>COUNTIF(Z31:AC31,$AH$2)</f>
        <v>0</v>
      </c>
      <c r="AI31" s="14">
        <f>COUNTIF(Z31:AC31,$AI$2)</f>
        <v>0</v>
      </c>
      <c r="AJ31" s="14">
        <f t="shared" si="41"/>
        <v>0</v>
      </c>
      <c r="AK31" t="str">
        <f t="shared" si="42"/>
        <v>Fail</v>
      </c>
    </row>
    <row r="32" spans="1:37" x14ac:dyDescent="0.25">
      <c r="Y32" s="9" t="s">
        <v>673</v>
      </c>
      <c r="Z32" s="11">
        <f t="shared" ref="Z32:AC32" si="43">SUM(Z27:Z30)</f>
        <v>17</v>
      </c>
      <c r="AA32" s="11">
        <f t="shared" si="43"/>
        <v>1</v>
      </c>
      <c r="AB32" s="11">
        <f t="shared" si="43"/>
        <v>15</v>
      </c>
      <c r="AC32" s="11">
        <f t="shared" si="43"/>
        <v>21</v>
      </c>
      <c r="AD32" s="14">
        <f>COUNTIF(Z32:AC32,$AD$2)</f>
        <v>0</v>
      </c>
      <c r="AE32" s="14">
        <f>COUNTIF(Z32:AC32,$AE$2)</f>
        <v>0</v>
      </c>
      <c r="AF32" s="14">
        <f>COUNTIF(Z32:AC32,$AF$2)</f>
        <v>0</v>
      </c>
      <c r="AG32" s="14">
        <f>COUNTIF(Z32:AC32,$AG$2)</f>
        <v>0</v>
      </c>
      <c r="AH32" s="14">
        <f>COUNTIF(Z32:AC32,$AH$2)</f>
        <v>0</v>
      </c>
      <c r="AI32" s="14">
        <f>COUNTIF(Z32:AC32,$AI$2)</f>
        <v>0</v>
      </c>
      <c r="AJ32" s="14">
        <f t="shared" si="41"/>
        <v>0</v>
      </c>
      <c r="AK32" t="str">
        <f t="shared" si="42"/>
        <v>Fail</v>
      </c>
    </row>
    <row r="33" spans="25:37" x14ac:dyDescent="0.25">
      <c r="Y33" s="9" t="s">
        <v>674</v>
      </c>
      <c r="Z33" s="11">
        <f t="shared" ref="Z33:AC33" si="44">SUM(Z27:Z31)</f>
        <v>23</v>
      </c>
      <c r="AA33" s="11">
        <f t="shared" si="44"/>
        <v>1</v>
      </c>
      <c r="AB33" s="11">
        <f t="shared" si="44"/>
        <v>24</v>
      </c>
      <c r="AC33" s="11">
        <f t="shared" si="44"/>
        <v>24</v>
      </c>
      <c r="AD33" s="14">
        <f>COUNTIF(Z33:AC33,$AD$2)</f>
        <v>0</v>
      </c>
      <c r="AE33" s="14">
        <f>COUNTIF(Z33:AC33,$AE$2)</f>
        <v>0</v>
      </c>
      <c r="AF33" s="14">
        <f>COUNTIF(Z33:AC33,$AF$2)</f>
        <v>0</v>
      </c>
      <c r="AG33" s="14">
        <f>COUNTIF(Z33:AC33,$AG$2)</f>
        <v>0</v>
      </c>
      <c r="AH33" s="14">
        <f>COUNTIF(Z33:AC33,$AH$2)</f>
        <v>0</v>
      </c>
      <c r="AI33" s="14">
        <f>COUNTIF(Z33:AC33,$AI$2)</f>
        <v>0</v>
      </c>
      <c r="AJ33" s="14">
        <f t="shared" si="41"/>
        <v>0</v>
      </c>
      <c r="AK33" t="str">
        <f t="shared" si="42"/>
        <v>Fail</v>
      </c>
    </row>
    <row r="34" spans="25:37" ht="15.75" thickBot="1" x14ac:dyDescent="0.3">
      <c r="Y34" s="12" t="s">
        <v>675</v>
      </c>
      <c r="Z34" s="13">
        <f t="shared" ref="Z34:AC34" si="45">Z32/Z33*100</f>
        <v>73.91304347826086</v>
      </c>
      <c r="AA34" s="13">
        <f t="shared" si="45"/>
        <v>100</v>
      </c>
      <c r="AB34" s="13">
        <f t="shared" si="45"/>
        <v>62.5</v>
      </c>
      <c r="AC34" s="13">
        <f t="shared" si="45"/>
        <v>87.5</v>
      </c>
      <c r="AD34" s="14">
        <f>COUNTIF(Z34:AC34,$AD$2)</f>
        <v>0</v>
      </c>
      <c r="AE34" s="14">
        <f>COUNTIF(Z34:AC34,$AE$2)</f>
        <v>0</v>
      </c>
      <c r="AF34" s="14">
        <f>COUNTIF(Z34:AC34,$AF$2)</f>
        <v>0</v>
      </c>
      <c r="AG34" s="14">
        <f>COUNTIF(Z34:AC34,$AG$2)</f>
        <v>0</v>
      </c>
      <c r="AH34" s="14">
        <f>COUNTIF(Z34:AC34,$AH$2)</f>
        <v>0</v>
      </c>
      <c r="AI34" s="14">
        <f>COUNTIF(Z34:AC34,$AI$2)</f>
        <v>0</v>
      </c>
      <c r="AJ34" s="14">
        <f t="shared" si="41"/>
        <v>0</v>
      </c>
      <c r="AK34" t="str">
        <f t="shared" si="42"/>
        <v>Fail</v>
      </c>
    </row>
    <row r="35" spans="25:37" ht="16.5" thickTop="1" thickBot="1" x14ac:dyDescent="0.3">
      <c r="Y35" s="12" t="s">
        <v>676</v>
      </c>
      <c r="Z35" s="13">
        <f t="shared" ref="Z35:AC35" si="46">(Z27*4+Z28*3+Z29*2+Z30*1)/(Z33*4)*100</f>
        <v>25</v>
      </c>
      <c r="AA35" s="13">
        <f t="shared" si="46"/>
        <v>75</v>
      </c>
      <c r="AB35" s="13">
        <f t="shared" si="46"/>
        <v>21.875</v>
      </c>
      <c r="AC35" s="13">
        <f t="shared" si="46"/>
        <v>32.291666666666671</v>
      </c>
      <c r="AD35" s="14">
        <f>COUNTIF(Z35:AC35,$AD$2)</f>
        <v>0</v>
      </c>
      <c r="AE35" s="14">
        <f>COUNTIF(Z35:AC35,$AE$2)</f>
        <v>0</v>
      </c>
      <c r="AF35" s="14">
        <f>COUNTIF(Z35:AC35,$AF$2)</f>
        <v>0</v>
      </c>
      <c r="AG35" s="14">
        <f>COUNTIF(Z35:AC35,$AG$2)</f>
        <v>0</v>
      </c>
      <c r="AH35" s="14">
        <f>COUNTIF(Z35:AC35,$AH$2)</f>
        <v>0</v>
      </c>
      <c r="AI35" s="14">
        <f>COUNTIF(Z35:AC35,$AI$2)</f>
        <v>0</v>
      </c>
      <c r="AJ35" s="14">
        <f t="shared" si="41"/>
        <v>0</v>
      </c>
      <c r="AK35" t="str">
        <f t="shared" si="42"/>
        <v>Fail</v>
      </c>
    </row>
    <row r="36" spans="25:3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K35"/>
  <conditionalFormatting sqref="D1:D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K21"/>
  <sheetViews>
    <sheetView zoomScale="89" zoomScaleNormal="89" workbookViewId="0">
      <pane xSplit="7" ySplit="2" topLeftCell="Y3" activePane="bottomRight" state="frozen"/>
      <selection pane="topRight" activeCell="H1" sqref="H1"/>
      <selection pane="bottomLeft" activeCell="A3" sqref="A3"/>
      <selection pane="bottomRight" activeCell="Z1" sqref="Z1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29" width="6" customWidth="1"/>
    <col min="30" max="30" width="6" style="14" customWidth="1"/>
    <col min="31" max="36" width="5.28515625" style="14" customWidth="1"/>
  </cols>
  <sheetData>
    <row r="1" spans="1:37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614</v>
      </c>
      <c r="AA1" s="15" t="s">
        <v>631</v>
      </c>
      <c r="AB1" s="15" t="s">
        <v>632</v>
      </c>
      <c r="AC1" s="15" t="s">
        <v>610</v>
      </c>
      <c r="AD1" s="19"/>
      <c r="AE1" s="19"/>
      <c r="AF1" s="19"/>
      <c r="AG1" s="19"/>
      <c r="AH1" s="19"/>
      <c r="AI1" s="19"/>
      <c r="AJ1" s="19"/>
    </row>
    <row r="2" spans="1:37" ht="48.75" customHeight="1" x14ac:dyDescent="0.25">
      <c r="Z2" t="s">
        <v>585</v>
      </c>
      <c r="AA2" t="s">
        <v>602</v>
      </c>
      <c r="AB2" t="s">
        <v>597</v>
      </c>
      <c r="AC2" t="s">
        <v>679</v>
      </c>
      <c r="AD2" s="14" t="s">
        <v>682</v>
      </c>
      <c r="AE2" s="14" t="s">
        <v>669</v>
      </c>
      <c r="AF2" s="14" t="s">
        <v>670</v>
      </c>
      <c r="AG2" s="14" t="s">
        <v>671</v>
      </c>
      <c r="AH2" s="14" t="s">
        <v>672</v>
      </c>
      <c r="AI2" s="14" t="s">
        <v>32</v>
      </c>
      <c r="AK2" s="14" t="s">
        <v>681</v>
      </c>
    </row>
    <row r="3" spans="1:37" x14ac:dyDescent="0.25">
      <c r="A3" t="s">
        <v>184</v>
      </c>
      <c r="B3" t="s">
        <v>19</v>
      </c>
      <c r="C3" t="s">
        <v>20</v>
      </c>
      <c r="D3">
        <v>3910275</v>
      </c>
      <c r="E3" t="s">
        <v>642</v>
      </c>
      <c r="F3" t="s">
        <v>185</v>
      </c>
      <c r="G3" t="s">
        <v>186</v>
      </c>
      <c r="H3" s="3" t="str">
        <f t="shared" ref="H3:H4" si="0">LEFT(E3,3)</f>
        <v>08T</v>
      </c>
      <c r="I3" s="7" t="str">
        <f t="shared" ref="I3:I4" si="1">MID(E3,5,1)</f>
        <v>S</v>
      </c>
      <c r="J3" s="3" t="str">
        <f t="shared" ref="J3:J4" si="2">LEFT(F3,3)</f>
        <v>65T</v>
      </c>
      <c r="K3" s="4" t="str">
        <f t="shared" ref="K3:K4" si="3">MID(F3,5,1)</f>
        <v>S</v>
      </c>
      <c r="L3" s="3" t="str">
        <f t="shared" ref="L3:L4" si="4">LEFT(G3,3)</f>
        <v>67T</v>
      </c>
      <c r="M3" s="8" t="str">
        <f t="shared" ref="M3:M4" si="5">MID(G3,5,1)</f>
        <v>C</v>
      </c>
      <c r="N3" t="s">
        <v>30</v>
      </c>
      <c r="O3">
        <v>3</v>
      </c>
      <c r="P3" t="s">
        <v>24</v>
      </c>
      <c r="Q3" t="s">
        <v>187</v>
      </c>
      <c r="R3">
        <v>-0.15859999999999999</v>
      </c>
      <c r="S3">
        <v>190</v>
      </c>
      <c r="T3">
        <v>10041</v>
      </c>
      <c r="U3" t="s">
        <v>44</v>
      </c>
      <c r="V3">
        <v>44</v>
      </c>
      <c r="W3">
        <v>2</v>
      </c>
      <c r="X3">
        <v>4068</v>
      </c>
      <c r="Y3" s="20" t="s">
        <v>685</v>
      </c>
      <c r="Z3" t="str">
        <f>IF(H3=$Z$2,I3,IF(J3=$Z$2,K3,IF(L3=$Z$2,M3,"-")))</f>
        <v>-</v>
      </c>
      <c r="AA3" t="str">
        <f>IF(H3=$AA$2,I3,IF(J3=$AA$2,K3,IF(L3=$AA$2,M3,"-")))</f>
        <v>S</v>
      </c>
      <c r="AB3" t="str">
        <f>IF(H3=$AB$2,I3,IF(J3=$AB$2,K3,IF(L3=$AB$2,M3,"-")))</f>
        <v>C</v>
      </c>
      <c r="AC3" t="str">
        <f>IF(H3=$AC$2,I3,IF(J3=$AC$2,K3,IF(L3=$AC$2,M3,"-")))</f>
        <v>S</v>
      </c>
      <c r="AD3" s="14">
        <f>COUNTIF(Z3:AC3,$AD$2)</f>
        <v>0</v>
      </c>
      <c r="AE3" s="14">
        <f>COUNTIF(Z3:AC3,$AE$2)</f>
        <v>0</v>
      </c>
      <c r="AF3" s="14">
        <f>COUNTIF(Z3:AC3,$AF$2)</f>
        <v>0</v>
      </c>
      <c r="AG3" s="14">
        <f>COUNTIF(Z3:AC3,$AG$2)</f>
        <v>1</v>
      </c>
      <c r="AH3" s="14">
        <f>COUNTIF(Z3:AC3,$AH$2)</f>
        <v>2</v>
      </c>
      <c r="AI3" s="14">
        <f>COUNTIF(Z3:AC3,$AI$2)</f>
        <v>0</v>
      </c>
      <c r="AJ3" s="14">
        <f t="shared" ref="AJ3:AJ4" si="6">SUM(AE3:AH3)</f>
        <v>3</v>
      </c>
      <c r="AK3" t="str">
        <f t="shared" ref="AK3:AK4" si="7">IF(AD3&gt;0,"ab",IF(AJ3=3,"Pass","Fail"))</f>
        <v>Pass</v>
      </c>
    </row>
    <row r="4" spans="1:37" x14ac:dyDescent="0.25">
      <c r="A4" t="s">
        <v>225</v>
      </c>
      <c r="B4" t="s">
        <v>19</v>
      </c>
      <c r="C4" t="s">
        <v>20</v>
      </c>
      <c r="D4">
        <v>3910576</v>
      </c>
      <c r="E4" t="s">
        <v>226</v>
      </c>
      <c r="F4" t="s">
        <v>185</v>
      </c>
      <c r="G4" t="s">
        <v>227</v>
      </c>
      <c r="H4" s="3" t="str">
        <f t="shared" si="0"/>
        <v>20T</v>
      </c>
      <c r="I4" s="7" t="str">
        <f t="shared" si="1"/>
        <v>C</v>
      </c>
      <c r="J4" s="3" t="str">
        <f t="shared" si="2"/>
        <v>65T</v>
      </c>
      <c r="K4" s="4" t="str">
        <f t="shared" si="3"/>
        <v>S</v>
      </c>
      <c r="L4" s="3" t="str">
        <f t="shared" si="4"/>
        <v>67T</v>
      </c>
      <c r="M4" s="8" t="str">
        <f t="shared" si="5"/>
        <v>S</v>
      </c>
      <c r="N4" t="s">
        <v>30</v>
      </c>
      <c r="O4">
        <v>3</v>
      </c>
      <c r="P4" t="s">
        <v>24</v>
      </c>
      <c r="Q4" t="s">
        <v>187</v>
      </c>
      <c r="R4">
        <v>8.0199999999999994E-2</v>
      </c>
      <c r="S4">
        <v>149</v>
      </c>
      <c r="T4">
        <v>8145</v>
      </c>
      <c r="U4" t="s">
        <v>175</v>
      </c>
      <c r="V4">
        <v>56</v>
      </c>
      <c r="W4">
        <v>2</v>
      </c>
      <c r="X4">
        <v>4068</v>
      </c>
      <c r="Y4" s="20" t="s">
        <v>685</v>
      </c>
      <c r="Z4" t="str">
        <f>IF(H4=$Z$2,I4,IF(J4=$Z$2,K4,IF(L4=$Z$2,M4,"-")))</f>
        <v>C</v>
      </c>
      <c r="AA4" t="str">
        <f>IF(H4=$AA$2,I4,IF(J4=$AA$2,K4,IF(L4=$AA$2,M4,"-")))</f>
        <v>S</v>
      </c>
      <c r="AB4" t="str">
        <f>IF(H4=$AB$2,I4,IF(J4=$AB$2,K4,IF(L4=$AB$2,M4,"-")))</f>
        <v>S</v>
      </c>
      <c r="AC4" t="str">
        <f>IF(H4=$AC$2,I4,IF(J4=$AC$2,K4,IF(L4=$AC$2,M4,"-")))</f>
        <v>-</v>
      </c>
      <c r="AD4" s="14">
        <f>COUNTIF(Z4:AC4,$AD$2)</f>
        <v>0</v>
      </c>
      <c r="AE4" s="14">
        <f>COUNTIF(Z4:AC4,$AE$2)</f>
        <v>0</v>
      </c>
      <c r="AF4" s="14">
        <f>COUNTIF(Z4:AC4,$AF$2)</f>
        <v>0</v>
      </c>
      <c r="AG4" s="14">
        <f>COUNTIF(Z4:AC4,$AG$2)</f>
        <v>1</v>
      </c>
      <c r="AH4" s="14">
        <f>COUNTIF(Z4:AC4,$AH$2)</f>
        <v>2</v>
      </c>
      <c r="AI4" s="14">
        <f>COUNTIF(Z4:AC4,$AI$2)</f>
        <v>0</v>
      </c>
      <c r="AJ4" s="14">
        <f t="shared" si="6"/>
        <v>3</v>
      </c>
      <c r="AK4" t="str">
        <f t="shared" si="7"/>
        <v>Pass</v>
      </c>
    </row>
    <row r="5" spans="1:37" x14ac:dyDescent="0.25">
      <c r="A5" t="s">
        <v>253</v>
      </c>
      <c r="B5" t="s">
        <v>19</v>
      </c>
      <c r="C5" t="s">
        <v>20</v>
      </c>
      <c r="D5">
        <v>3910789</v>
      </c>
      <c r="E5" t="s">
        <v>164</v>
      </c>
      <c r="F5" t="s">
        <v>185</v>
      </c>
      <c r="G5" t="s">
        <v>254</v>
      </c>
      <c r="H5" s="3" t="str">
        <f t="shared" ref="H5" si="8">LEFT(E5,3)</f>
        <v>20T</v>
      </c>
      <c r="I5" s="7" t="str">
        <f t="shared" ref="I5" si="9">MID(E5,5,1)</f>
        <v>S</v>
      </c>
      <c r="J5" s="3" t="str">
        <f t="shared" ref="J5" si="10">LEFT(F5,3)</f>
        <v>65T</v>
      </c>
      <c r="K5" s="4" t="str">
        <f t="shared" ref="K5" si="11">MID(F5,5,1)</f>
        <v>S</v>
      </c>
      <c r="L5" s="3" t="str">
        <f t="shared" ref="L5" si="12">LEFT(G5,3)</f>
        <v>67T</v>
      </c>
      <c r="M5" s="8" t="str">
        <f t="shared" ref="M5" si="13">MID(G5,5,1)</f>
        <v>C</v>
      </c>
      <c r="N5" t="s">
        <v>30</v>
      </c>
      <c r="O5">
        <v>3</v>
      </c>
      <c r="P5" t="s">
        <v>24</v>
      </c>
      <c r="Q5" t="s">
        <v>187</v>
      </c>
      <c r="R5">
        <v>2.5999999999999999E-3</v>
      </c>
      <c r="S5">
        <v>164</v>
      </c>
      <c r="T5">
        <v>8784</v>
      </c>
      <c r="U5" t="s">
        <v>255</v>
      </c>
      <c r="V5">
        <v>54</v>
      </c>
      <c r="W5">
        <v>2</v>
      </c>
      <c r="X5">
        <v>4068</v>
      </c>
      <c r="Y5" s="20" t="s">
        <v>685</v>
      </c>
      <c r="Z5" t="str">
        <f>IF(H5=$Z$2,I5,IF(J5=$Z$2,K5,IF(L5=$Z$2,M5,"-")))</f>
        <v>S</v>
      </c>
      <c r="AA5" t="str">
        <f>IF(H5=$AA$2,I5,IF(J5=$AA$2,K5,IF(L5=$AA$2,M5,"-")))</f>
        <v>S</v>
      </c>
      <c r="AB5" t="str">
        <f>IF(H5=$AB$2,I5,IF(J5=$AB$2,K5,IF(L5=$AB$2,M5,"-")))</f>
        <v>C</v>
      </c>
      <c r="AC5" t="str">
        <f>IF(H5=$AC$2,I5,IF(J5=$AC$2,K5,IF(L5=$AC$2,M5,"-")))</f>
        <v>-</v>
      </c>
      <c r="AD5" s="14">
        <f>COUNTIF(Z5:AC5,$AD$2)</f>
        <v>0</v>
      </c>
      <c r="AE5" s="14">
        <f>COUNTIF(Z5:AC5,$AE$2)</f>
        <v>0</v>
      </c>
      <c r="AF5" s="14">
        <f>COUNTIF(Z5:AC5,$AF$2)</f>
        <v>0</v>
      </c>
      <c r="AG5" s="14">
        <f>COUNTIF(Z5:AC5,$AG$2)</f>
        <v>1</v>
      </c>
      <c r="AH5" s="14">
        <f>COUNTIF(Z5:AC5,$AH$2)</f>
        <v>2</v>
      </c>
      <c r="AI5" s="14">
        <f>COUNTIF(Z5:AC5,$AI$2)</f>
        <v>0</v>
      </c>
      <c r="AJ5" s="14">
        <f t="shared" ref="AJ5" si="14">SUM(AE5:AH5)</f>
        <v>3</v>
      </c>
      <c r="AK5" t="str">
        <f t="shared" ref="AK5" si="15">IF(AD5&gt;0,"ab",IF(AJ5=3,"Pass","Fail"))</f>
        <v>Pass</v>
      </c>
    </row>
    <row r="6" spans="1:37" x14ac:dyDescent="0.25">
      <c r="A6" t="s">
        <v>466</v>
      </c>
      <c r="B6" t="s">
        <v>19</v>
      </c>
      <c r="C6" t="s">
        <v>20</v>
      </c>
      <c r="D6">
        <v>3940025</v>
      </c>
      <c r="E6" t="s">
        <v>164</v>
      </c>
      <c r="F6" t="s">
        <v>467</v>
      </c>
      <c r="G6" t="s">
        <v>463</v>
      </c>
      <c r="H6" s="3" t="str">
        <f t="shared" ref="H6:H8" si="16">LEFT(E6,3)</f>
        <v>20T</v>
      </c>
      <c r="I6" s="7" t="str">
        <f t="shared" ref="I6:I8" si="17">MID(E6,5,1)</f>
        <v>S</v>
      </c>
      <c r="J6" s="3" t="str">
        <f t="shared" ref="J6:J8" si="18">LEFT(F6,3)</f>
        <v>65T</v>
      </c>
      <c r="K6" s="4" t="str">
        <f t="shared" ref="K6:K8" si="19">MID(F6,5,1)</f>
        <v>C</v>
      </c>
      <c r="L6" s="3" t="str">
        <f t="shared" ref="L6:L8" si="20">LEFT(G6,3)</f>
        <v>67T</v>
      </c>
      <c r="M6" s="8" t="str">
        <f t="shared" ref="M6:M8" si="21">MID(G6,5,1)</f>
        <v>S</v>
      </c>
      <c r="N6" t="s">
        <v>30</v>
      </c>
      <c r="O6">
        <v>3</v>
      </c>
      <c r="P6" t="s">
        <v>24</v>
      </c>
      <c r="Q6" t="s">
        <v>187</v>
      </c>
      <c r="R6">
        <v>-0.15529999999999999</v>
      </c>
      <c r="S6">
        <v>188</v>
      </c>
      <c r="T6">
        <v>10019</v>
      </c>
      <c r="U6" t="s">
        <v>31</v>
      </c>
      <c r="V6">
        <v>42</v>
      </c>
      <c r="W6">
        <v>2</v>
      </c>
      <c r="X6">
        <v>4148</v>
      </c>
      <c r="Y6" s="20" t="s">
        <v>692</v>
      </c>
      <c r="Z6" t="str">
        <f>IF(H6=$Z$2,I6,IF(J6=$Z$2,K6,IF(L6=$Z$2,M6,"-")))</f>
        <v>S</v>
      </c>
      <c r="AA6" t="str">
        <f>IF(H6=$AA$2,I6,IF(J6=$AA$2,K6,IF(L6=$AA$2,M6,"-")))</f>
        <v>C</v>
      </c>
      <c r="AB6" t="str">
        <f>IF(H6=$AB$2,I6,IF(J6=$AB$2,K6,IF(L6=$AB$2,M6,"-")))</f>
        <v>S</v>
      </c>
      <c r="AC6" t="str">
        <f>IF(H6=$AC$2,I6,IF(J6=$AC$2,K6,IF(L6=$AC$2,M6,"-")))</f>
        <v>-</v>
      </c>
      <c r="AD6" s="14">
        <f>COUNTIF(Z6:AC6,$AD$2)</f>
        <v>0</v>
      </c>
      <c r="AE6" s="14">
        <f>COUNTIF(Z6:AC6,$AE$2)</f>
        <v>0</v>
      </c>
      <c r="AF6" s="14">
        <f>COUNTIF(Z6:AC6,$AF$2)</f>
        <v>0</v>
      </c>
      <c r="AG6" s="14">
        <f>COUNTIF(Z6:AC6,$AG$2)</f>
        <v>1</v>
      </c>
      <c r="AH6" s="14">
        <f>COUNTIF(Z6:AC6,$AH$2)</f>
        <v>2</v>
      </c>
      <c r="AI6" s="14">
        <f>COUNTIF(Z6:AC6,$AI$2)</f>
        <v>0</v>
      </c>
      <c r="AJ6" s="14">
        <f t="shared" ref="AJ6" si="22">SUM(AE6:AH6)</f>
        <v>3</v>
      </c>
      <c r="AK6" t="str">
        <f t="shared" ref="AK6:AK8" si="23">IF(AD6&gt;0,"ab",IF(AJ6=3,"Pass","Fail"))</f>
        <v>Pass</v>
      </c>
    </row>
    <row r="7" spans="1:37" x14ac:dyDescent="0.25">
      <c r="A7" t="s">
        <v>478</v>
      </c>
      <c r="B7" t="s">
        <v>19</v>
      </c>
      <c r="C7" t="s">
        <v>20</v>
      </c>
      <c r="D7">
        <v>3940141</v>
      </c>
      <c r="E7" t="s">
        <v>164</v>
      </c>
      <c r="F7" t="s">
        <v>479</v>
      </c>
      <c r="G7" t="s">
        <v>480</v>
      </c>
      <c r="H7" s="3" t="str">
        <f t="shared" si="16"/>
        <v>20T</v>
      </c>
      <c r="I7" s="7" t="str">
        <f t="shared" si="17"/>
        <v>S</v>
      </c>
      <c r="J7" s="3" t="str">
        <f t="shared" si="18"/>
        <v>65T</v>
      </c>
      <c r="K7" s="4" t="str">
        <f t="shared" si="19"/>
        <v>S</v>
      </c>
      <c r="L7" s="3" t="str">
        <f t="shared" si="20"/>
        <v>67T</v>
      </c>
      <c r="M7" s="8" t="str">
        <f t="shared" si="21"/>
        <v>B</v>
      </c>
      <c r="N7" t="s">
        <v>208</v>
      </c>
      <c r="O7">
        <v>3</v>
      </c>
      <c r="P7" t="s">
        <v>24</v>
      </c>
      <c r="Q7" t="s">
        <v>187</v>
      </c>
      <c r="R7">
        <v>0.40400000000000003</v>
      </c>
      <c r="S7">
        <v>111</v>
      </c>
      <c r="T7">
        <v>5818</v>
      </c>
      <c r="U7" t="s">
        <v>44</v>
      </c>
      <c r="V7">
        <v>44</v>
      </c>
      <c r="W7">
        <v>3</v>
      </c>
      <c r="X7">
        <v>4148</v>
      </c>
      <c r="Y7" s="20" t="s">
        <v>692</v>
      </c>
      <c r="Z7" t="str">
        <f>IF(H7=$Z$2,I7,IF(J7=$Z$2,K7,IF(L7=$Z$2,M7,"-")))</f>
        <v>S</v>
      </c>
      <c r="AA7" t="str">
        <f>IF(H7=$AA$2,I7,IF(J7=$AA$2,K7,IF(L7=$AA$2,M7,"-")))</f>
        <v>S</v>
      </c>
      <c r="AB7" t="str">
        <f>IF(H7=$AB$2,I7,IF(J7=$AB$2,K7,IF(L7=$AB$2,M7,"-")))</f>
        <v>B</v>
      </c>
      <c r="AC7" t="str">
        <f>IF(H7=$AC$2,I7,IF(J7=$AC$2,K7,IF(L7=$AC$2,M7,"-")))</f>
        <v>-</v>
      </c>
      <c r="AD7" s="14">
        <f>COUNTIF(Z7:AC7,$AD$2)</f>
        <v>0</v>
      </c>
      <c r="AE7" s="14">
        <f>COUNTIF(Z7:AC7,$AE$2)</f>
        <v>0</v>
      </c>
      <c r="AF7" s="14">
        <f>COUNTIF(Z7:AC7,$AF$2)</f>
        <v>1</v>
      </c>
      <c r="AG7" s="14">
        <f>COUNTIF(Z7:AC7,$AG$2)</f>
        <v>0</v>
      </c>
      <c r="AH7" s="14">
        <f>COUNTIF(Z7:AC7,$AH$2)</f>
        <v>2</v>
      </c>
      <c r="AI7" s="14">
        <f>COUNTIF(Z7:AC7,$AI$2)</f>
        <v>0</v>
      </c>
      <c r="AJ7" s="14">
        <f t="shared" ref="AJ7" si="24">SUM(AE7:AH7)</f>
        <v>3</v>
      </c>
      <c r="AK7" t="str">
        <f t="shared" si="23"/>
        <v>Pass</v>
      </c>
    </row>
    <row r="8" spans="1:37" x14ac:dyDescent="0.25">
      <c r="A8" t="s">
        <v>525</v>
      </c>
      <c r="B8" t="s">
        <v>19</v>
      </c>
      <c r="C8" t="s">
        <v>20</v>
      </c>
      <c r="D8">
        <v>3940548</v>
      </c>
      <c r="E8" t="s">
        <v>164</v>
      </c>
      <c r="F8" t="s">
        <v>467</v>
      </c>
      <c r="G8" t="s">
        <v>262</v>
      </c>
      <c r="H8" s="3" t="str">
        <f t="shared" si="16"/>
        <v>20T</v>
      </c>
      <c r="I8" s="7" t="str">
        <f t="shared" si="17"/>
        <v>S</v>
      </c>
      <c r="J8" s="3" t="str">
        <f t="shared" si="18"/>
        <v>65T</v>
      </c>
      <c r="K8" s="4" t="str">
        <f t="shared" si="19"/>
        <v>C</v>
      </c>
      <c r="L8" s="3" t="str">
        <f t="shared" si="20"/>
        <v>67T</v>
      </c>
      <c r="M8" s="8" t="str">
        <f t="shared" si="21"/>
        <v>C</v>
      </c>
      <c r="N8" t="s">
        <v>43</v>
      </c>
      <c r="O8">
        <v>3</v>
      </c>
      <c r="P8" t="s">
        <v>24</v>
      </c>
      <c r="Q8" t="s">
        <v>187</v>
      </c>
      <c r="R8">
        <v>0.61739999999999995</v>
      </c>
      <c r="S8">
        <v>84</v>
      </c>
      <c r="T8">
        <v>4497</v>
      </c>
      <c r="U8" t="s">
        <v>31</v>
      </c>
      <c r="V8">
        <v>44</v>
      </c>
      <c r="W8">
        <v>2</v>
      </c>
      <c r="X8">
        <v>4148</v>
      </c>
      <c r="Y8" s="20" t="s">
        <v>692</v>
      </c>
      <c r="Z8" t="str">
        <f>IF(H8=$Z$2,I8,IF(J8=$Z$2,K8,IF(L8=$Z$2,M8,"-")))</f>
        <v>S</v>
      </c>
      <c r="AA8" t="str">
        <f>IF(H8=$AA$2,I8,IF(J8=$AA$2,K8,IF(L8=$AA$2,M8,"-")))</f>
        <v>C</v>
      </c>
      <c r="AB8" t="str">
        <f>IF(H8=$AB$2,I8,IF(J8=$AB$2,K8,IF(L8=$AB$2,M8,"-")))</f>
        <v>C</v>
      </c>
      <c r="AC8" t="str">
        <f>IF(H8=$AC$2,I8,IF(J8=$AC$2,K8,IF(L8=$AC$2,M8,"-")))</f>
        <v>-</v>
      </c>
      <c r="AD8" s="14">
        <f>COUNTIF(Z8:AC8,$AD$2)</f>
        <v>0</v>
      </c>
      <c r="AE8" s="14">
        <f>COUNTIF(Z8:AC8,$AE$2)</f>
        <v>0</v>
      </c>
      <c r="AF8" s="14">
        <f>COUNTIF(Z8:AC8,$AF$2)</f>
        <v>0</v>
      </c>
      <c r="AG8" s="14">
        <f>COUNTIF(Z8:AC8,$AG$2)</f>
        <v>2</v>
      </c>
      <c r="AH8" s="14">
        <f>COUNTIF(Z8:AC8,$AH$2)</f>
        <v>1</v>
      </c>
      <c r="AI8" s="14">
        <f>COUNTIF(Z8:AC8,$AI$2)</f>
        <v>0</v>
      </c>
      <c r="AJ8" s="14">
        <f t="shared" ref="AJ8:AJ11" si="25">SUM(AE8:AH8)</f>
        <v>3</v>
      </c>
      <c r="AK8" t="str">
        <f t="shared" si="23"/>
        <v>Pass</v>
      </c>
    </row>
    <row r="9" spans="1:37" x14ac:dyDescent="0.25">
      <c r="A9" t="s">
        <v>545</v>
      </c>
      <c r="B9" t="s">
        <v>19</v>
      </c>
      <c r="C9" t="s">
        <v>20</v>
      </c>
      <c r="D9">
        <v>3940901</v>
      </c>
      <c r="E9" t="s">
        <v>247</v>
      </c>
      <c r="F9" t="s">
        <v>479</v>
      </c>
      <c r="G9" t="s">
        <v>207</v>
      </c>
      <c r="H9" s="3" t="str">
        <f t="shared" ref="H9:H11" si="26">LEFT(E9,3)</f>
        <v>20T</v>
      </c>
      <c r="I9" s="7" t="str">
        <f t="shared" ref="I9:I11" si="27">MID(E9,5,1)</f>
        <v>F</v>
      </c>
      <c r="J9" s="3" t="str">
        <f t="shared" ref="J9:J11" si="28">LEFT(F9,3)</f>
        <v>65T</v>
      </c>
      <c r="K9" s="4" t="str">
        <f t="shared" ref="K9:K11" si="29">MID(F9,5,1)</f>
        <v>S</v>
      </c>
      <c r="L9" s="3" t="str">
        <f t="shared" ref="L9:L11" si="30">LEFT(G9,3)</f>
        <v>67T</v>
      </c>
      <c r="M9" s="8" t="str">
        <f t="shared" ref="M9:M11" si="31">MID(G9,5,1)</f>
        <v>S</v>
      </c>
      <c r="N9" t="s">
        <v>36</v>
      </c>
      <c r="O9">
        <v>2</v>
      </c>
      <c r="P9" t="s">
        <v>34</v>
      </c>
      <c r="Q9" t="s">
        <v>187</v>
      </c>
      <c r="R9">
        <v>-0.29820000000000002</v>
      </c>
      <c r="U9" t="s">
        <v>31</v>
      </c>
      <c r="V9">
        <v>48</v>
      </c>
      <c r="W9">
        <v>2</v>
      </c>
      <c r="X9">
        <v>4148</v>
      </c>
      <c r="Y9" s="20" t="s">
        <v>692</v>
      </c>
      <c r="Z9" t="str">
        <f>IF(H9=$Z$2,I9,IF(J9=$Z$2,K9,IF(L9=$Z$2,M9,"-")))</f>
        <v>F</v>
      </c>
      <c r="AA9" t="str">
        <f>IF(H9=$AA$2,I9,IF(J9=$AA$2,K9,IF(L9=$AA$2,M9,"-")))</f>
        <v>S</v>
      </c>
      <c r="AB9" t="str">
        <f>IF(H9=$AB$2,I9,IF(J9=$AB$2,K9,IF(L9=$AB$2,M9,"-")))</f>
        <v>S</v>
      </c>
      <c r="AC9" t="str">
        <f>IF(H9=$AC$2,I9,IF(J9=$AC$2,K9,IF(L9=$AC$2,M9,"-")))</f>
        <v>-</v>
      </c>
      <c r="AD9" s="14">
        <f>COUNTIF(Z9:AC9,$AD$2)</f>
        <v>0</v>
      </c>
      <c r="AE9" s="14">
        <f>COUNTIF(Z9:AC9,$AE$2)</f>
        <v>0</v>
      </c>
      <c r="AF9" s="14">
        <f>COUNTIF(Z9:AC9,$AF$2)</f>
        <v>0</v>
      </c>
      <c r="AG9" s="14">
        <f>COUNTIF(Z9:AC9,$AG$2)</f>
        <v>0</v>
      </c>
      <c r="AH9" s="14">
        <f>COUNTIF(Z9:AC9,$AH$2)</f>
        <v>2</v>
      </c>
      <c r="AI9" s="14">
        <f>COUNTIF(Z9:AC9,$AI$2)</f>
        <v>1</v>
      </c>
      <c r="AJ9" s="14">
        <f t="shared" si="25"/>
        <v>2</v>
      </c>
      <c r="AK9" t="str">
        <f t="shared" ref="AK9:AK11" si="32">IF(AD9&gt;0,"ab",IF(AJ9=3,"Pass","Fail"))</f>
        <v>Fail</v>
      </c>
    </row>
    <row r="10" spans="1:37" x14ac:dyDescent="0.25">
      <c r="A10" t="s">
        <v>549</v>
      </c>
      <c r="B10" t="s">
        <v>32</v>
      </c>
      <c r="C10" t="s">
        <v>20</v>
      </c>
      <c r="D10">
        <v>3940974</v>
      </c>
      <c r="E10" t="s">
        <v>164</v>
      </c>
      <c r="F10" t="s">
        <v>479</v>
      </c>
      <c r="G10" t="s">
        <v>463</v>
      </c>
      <c r="H10" s="3" t="str">
        <f t="shared" si="26"/>
        <v>20T</v>
      </c>
      <c r="I10" s="7" t="str">
        <f t="shared" si="27"/>
        <v>S</v>
      </c>
      <c r="J10" s="3" t="str">
        <f t="shared" si="28"/>
        <v>65T</v>
      </c>
      <c r="K10" s="4" t="str">
        <f t="shared" si="29"/>
        <v>S</v>
      </c>
      <c r="L10" s="3" t="str">
        <f t="shared" si="30"/>
        <v>67T</v>
      </c>
      <c r="M10" s="8" t="str">
        <f t="shared" si="31"/>
        <v>S</v>
      </c>
      <c r="N10" t="s">
        <v>74</v>
      </c>
      <c r="O10">
        <v>3</v>
      </c>
      <c r="P10" t="s">
        <v>24</v>
      </c>
      <c r="Q10" t="s">
        <v>187</v>
      </c>
      <c r="R10">
        <v>0.26290000000000002</v>
      </c>
      <c r="S10">
        <v>129</v>
      </c>
      <c r="T10">
        <v>6768</v>
      </c>
      <c r="U10" t="s">
        <v>31</v>
      </c>
      <c r="V10">
        <v>44</v>
      </c>
      <c r="W10">
        <v>2</v>
      </c>
      <c r="X10">
        <v>4148</v>
      </c>
      <c r="Y10" s="20" t="s">
        <v>692</v>
      </c>
      <c r="Z10" t="str">
        <f>IF(H10=$Z$2,I10,IF(J10=$Z$2,K10,IF(L10=$Z$2,M10,"-")))</f>
        <v>S</v>
      </c>
      <c r="AA10" t="str">
        <f>IF(H10=$AA$2,I10,IF(J10=$AA$2,K10,IF(L10=$AA$2,M10,"-")))</f>
        <v>S</v>
      </c>
      <c r="AB10" t="str">
        <f>IF(H10=$AB$2,I10,IF(J10=$AB$2,K10,IF(L10=$AB$2,M10,"-")))</f>
        <v>S</v>
      </c>
      <c r="AC10" t="str">
        <f>IF(H10=$AC$2,I10,IF(J10=$AC$2,K10,IF(L10=$AC$2,M10,"-")))</f>
        <v>-</v>
      </c>
      <c r="AD10" s="14">
        <f>COUNTIF(Z10:AC10,$AD$2)</f>
        <v>0</v>
      </c>
      <c r="AE10" s="14">
        <f>COUNTIF(Z10:AC10,$AE$2)</f>
        <v>0</v>
      </c>
      <c r="AF10" s="14">
        <f>COUNTIF(Z10:AC10,$AF$2)</f>
        <v>0</v>
      </c>
      <c r="AG10" s="14">
        <f>COUNTIF(Z10:AC10,$AG$2)</f>
        <v>0</v>
      </c>
      <c r="AH10" s="14">
        <f>COUNTIF(Z10:AC10,$AH$2)</f>
        <v>3</v>
      </c>
      <c r="AI10" s="14">
        <f>COUNTIF(Z10:AC10,$AI$2)</f>
        <v>0</v>
      </c>
      <c r="AJ10" s="14">
        <f t="shared" si="25"/>
        <v>3</v>
      </c>
      <c r="AK10" t="str">
        <f t="shared" si="32"/>
        <v>Pass</v>
      </c>
    </row>
    <row r="11" spans="1:37" x14ac:dyDescent="0.25">
      <c r="A11" t="s">
        <v>551</v>
      </c>
      <c r="B11" t="s">
        <v>32</v>
      </c>
      <c r="C11" t="s">
        <v>20</v>
      </c>
      <c r="D11">
        <v>3940990</v>
      </c>
      <c r="E11" t="s">
        <v>164</v>
      </c>
      <c r="F11" t="s">
        <v>479</v>
      </c>
      <c r="G11" t="s">
        <v>463</v>
      </c>
      <c r="H11" s="3" t="str">
        <f t="shared" si="26"/>
        <v>20T</v>
      </c>
      <c r="I11" s="7" t="str">
        <f t="shared" si="27"/>
        <v>S</v>
      </c>
      <c r="J11" s="3" t="str">
        <f t="shared" si="28"/>
        <v>65T</v>
      </c>
      <c r="K11" s="4" t="str">
        <f t="shared" si="29"/>
        <v>S</v>
      </c>
      <c r="L11" s="3" t="str">
        <f t="shared" si="30"/>
        <v>67T</v>
      </c>
      <c r="M11" s="8" t="str">
        <f t="shared" si="31"/>
        <v>S</v>
      </c>
      <c r="N11" t="s">
        <v>74</v>
      </c>
      <c r="O11">
        <v>3</v>
      </c>
      <c r="P11" t="s">
        <v>24</v>
      </c>
      <c r="Q11" t="s">
        <v>187</v>
      </c>
      <c r="R11">
        <v>-0.27500000000000002</v>
      </c>
      <c r="S11">
        <v>204</v>
      </c>
      <c r="T11">
        <v>10884</v>
      </c>
      <c r="U11" t="s">
        <v>44</v>
      </c>
      <c r="V11">
        <v>28</v>
      </c>
      <c r="W11">
        <v>2</v>
      </c>
      <c r="X11">
        <v>4148</v>
      </c>
      <c r="Y11" s="20" t="s">
        <v>692</v>
      </c>
      <c r="Z11" t="str">
        <f>IF(H11=$Z$2,I11,IF(J11=$Z$2,K11,IF(L11=$Z$2,M11,"-")))</f>
        <v>S</v>
      </c>
      <c r="AA11" t="str">
        <f>IF(H11=$AA$2,I11,IF(J11=$AA$2,K11,IF(L11=$AA$2,M11,"-")))</f>
        <v>S</v>
      </c>
      <c r="AB11" t="str">
        <f>IF(H11=$AB$2,I11,IF(J11=$AB$2,K11,IF(L11=$AB$2,M11,"-")))</f>
        <v>S</v>
      </c>
      <c r="AC11" t="str">
        <f>IF(H11=$AC$2,I11,IF(J11=$AC$2,K11,IF(L11=$AC$2,M11,"-")))</f>
        <v>-</v>
      </c>
      <c r="AD11" s="14">
        <f>COUNTIF(Z11:AC11,$AD$2)</f>
        <v>0</v>
      </c>
      <c r="AE11" s="14">
        <f>COUNTIF(Z11:AC11,$AE$2)</f>
        <v>0</v>
      </c>
      <c r="AF11" s="14">
        <f>COUNTIF(Z11:AC11,$AF$2)</f>
        <v>0</v>
      </c>
      <c r="AG11" s="14">
        <f>COUNTIF(Z11:AC11,$AG$2)</f>
        <v>0</v>
      </c>
      <c r="AH11" s="14">
        <f>COUNTIF(Z11:AC11,$AH$2)</f>
        <v>3</v>
      </c>
      <c r="AI11" s="14">
        <f>COUNTIF(Z11:AC11,$AI$2)</f>
        <v>0</v>
      </c>
      <c r="AJ11" s="14">
        <f t="shared" si="25"/>
        <v>3</v>
      </c>
      <c r="AK11" t="str">
        <f t="shared" si="32"/>
        <v>Pass</v>
      </c>
    </row>
    <row r="12" spans="1:37" x14ac:dyDescent="0.25">
      <c r="Y12" s="9" t="s">
        <v>669</v>
      </c>
      <c r="Z12" s="10">
        <f>COUNTIF(Z3:Z11,$Y$12)</f>
        <v>0</v>
      </c>
      <c r="AA12" s="10">
        <f>COUNTIF(AA3:AA11,$Y$12)</f>
        <v>0</v>
      </c>
      <c r="AB12" s="10">
        <f>COUNTIF(AB3:AB11,$Y$12)</f>
        <v>0</v>
      </c>
      <c r="AC12" s="10">
        <f>COUNTIF(AC3:AC11,$Y$12)</f>
        <v>0</v>
      </c>
      <c r="AD12" s="14">
        <f>COUNTIF(Z12:AC12,$AD$2)</f>
        <v>0</v>
      </c>
      <c r="AE12" s="14">
        <f>COUNTIF(Z12:AC12,$AE$2)</f>
        <v>0</v>
      </c>
      <c r="AF12" s="14">
        <f>COUNTIF(Z12:AC12,$AF$2)</f>
        <v>0</v>
      </c>
      <c r="AG12" s="14">
        <f>COUNTIF(Z12:AC12,$AG$2)</f>
        <v>0</v>
      </c>
      <c r="AH12" s="14">
        <f>COUNTIF(Z12:AC12,$AH$2)</f>
        <v>0</v>
      </c>
      <c r="AI12" s="14">
        <f>COUNTIF(Z12:AC12,$AI$2)</f>
        <v>0</v>
      </c>
      <c r="AJ12" s="14">
        <f t="shared" ref="AJ12:AJ20" si="33">SUM(AE12:AH12)</f>
        <v>0</v>
      </c>
      <c r="AK12" t="str">
        <f t="shared" ref="AK12:AK20" si="34">IF(AD12&gt;0,"ab",IF(AJ12=3,"Pass","Fail"))</f>
        <v>Fail</v>
      </c>
    </row>
    <row r="13" spans="1:37" x14ac:dyDescent="0.25">
      <c r="Y13" s="9" t="s">
        <v>670</v>
      </c>
      <c r="Z13" s="10">
        <f>COUNTIF(Z3:Z11,$Y$13)</f>
        <v>0</v>
      </c>
      <c r="AA13" s="10">
        <f>COUNTIF(AA3:AA11,$Y$13)</f>
        <v>0</v>
      </c>
      <c r="AB13" s="10">
        <f>COUNTIF(AB3:AB11,$Y$13)</f>
        <v>1</v>
      </c>
      <c r="AC13" s="10">
        <f>COUNTIF(AC3:AC11,$Y$13)</f>
        <v>0</v>
      </c>
      <c r="AD13" s="14">
        <f>COUNTIF(Z13:AC13,$AD$2)</f>
        <v>0</v>
      </c>
      <c r="AE13" s="14">
        <f>COUNTIF(Z13:AC13,$AE$2)</f>
        <v>0</v>
      </c>
      <c r="AF13" s="14">
        <f>COUNTIF(Z13:AC13,$AF$2)</f>
        <v>0</v>
      </c>
      <c r="AG13" s="14">
        <f>COUNTIF(Z13:AC13,$AG$2)</f>
        <v>0</v>
      </c>
      <c r="AH13" s="14">
        <f>COUNTIF(Z13:AC13,$AH$2)</f>
        <v>0</v>
      </c>
      <c r="AI13" s="14">
        <f>COUNTIF(Z13:AC13,$AI$2)</f>
        <v>0</v>
      </c>
      <c r="AJ13" s="14">
        <f t="shared" si="33"/>
        <v>0</v>
      </c>
      <c r="AK13" t="str">
        <f t="shared" si="34"/>
        <v>Fail</v>
      </c>
    </row>
    <row r="14" spans="1:37" x14ac:dyDescent="0.25">
      <c r="Y14" s="9" t="s">
        <v>671</v>
      </c>
      <c r="Z14" s="11">
        <f>COUNTIF(Z3:Z11,$Y$14)</f>
        <v>1</v>
      </c>
      <c r="AA14" s="11">
        <f>COUNTIF(AA3:AA11,$Y$14)</f>
        <v>2</v>
      </c>
      <c r="AB14" s="11">
        <f>COUNTIF(AB3:AB11,$Y$14)</f>
        <v>3</v>
      </c>
      <c r="AC14" s="11">
        <f>COUNTIF(AC3:AC11,$Y$14)</f>
        <v>0</v>
      </c>
      <c r="AD14" s="14">
        <f>COUNTIF(Z14:AC14,$AD$2)</f>
        <v>0</v>
      </c>
      <c r="AE14" s="14">
        <f>COUNTIF(Z14:AC14,$AE$2)</f>
        <v>0</v>
      </c>
      <c r="AF14" s="14">
        <f>COUNTIF(Z14:AC14,$AF$2)</f>
        <v>0</v>
      </c>
      <c r="AG14" s="14">
        <f>COUNTIF(Z14:AC14,$AG$2)</f>
        <v>0</v>
      </c>
      <c r="AH14" s="14">
        <f>COUNTIF(Z14:AC14,$AH$2)</f>
        <v>0</v>
      </c>
      <c r="AI14" s="14">
        <f>COUNTIF(Z14:AC14,$AI$2)</f>
        <v>0</v>
      </c>
      <c r="AJ14" s="14">
        <f t="shared" si="33"/>
        <v>0</v>
      </c>
      <c r="AK14" t="str">
        <f t="shared" si="34"/>
        <v>Fail</v>
      </c>
    </row>
    <row r="15" spans="1:37" x14ac:dyDescent="0.25">
      <c r="Y15" s="9" t="s">
        <v>672</v>
      </c>
      <c r="Z15" s="11">
        <f>COUNTIF(Z3:Z11,$Y$15)</f>
        <v>6</v>
      </c>
      <c r="AA15" s="11">
        <f>COUNTIF(AA3:AA11,$Y$15)</f>
        <v>7</v>
      </c>
      <c r="AB15" s="11">
        <f>COUNTIF(AB3:AB11,$Y$15)</f>
        <v>5</v>
      </c>
      <c r="AC15" s="11">
        <f>COUNTIF(AC3:AC11,$Y$15)</f>
        <v>1</v>
      </c>
      <c r="AD15" s="14">
        <f>COUNTIF(Z15:AC15,$AD$2)</f>
        <v>0</v>
      </c>
      <c r="AE15" s="14">
        <f>COUNTIF(Z15:AC15,$AE$2)</f>
        <v>0</v>
      </c>
      <c r="AF15" s="14">
        <f>COUNTIF(Z15:AC15,$AF$2)</f>
        <v>0</v>
      </c>
      <c r="AG15" s="14">
        <f>COUNTIF(Z15:AC15,$AG$2)</f>
        <v>0</v>
      </c>
      <c r="AH15" s="14">
        <f>COUNTIF(Z15:AC15,$AH$2)</f>
        <v>0</v>
      </c>
      <c r="AI15" s="14">
        <f>COUNTIF(Z15:AC15,$AI$2)</f>
        <v>0</v>
      </c>
      <c r="AJ15" s="14">
        <f t="shared" si="33"/>
        <v>0</v>
      </c>
      <c r="AK15" t="str">
        <f t="shared" si="34"/>
        <v>Fail</v>
      </c>
    </row>
    <row r="16" spans="1:37" x14ac:dyDescent="0.25">
      <c r="Y16" s="9" t="s">
        <v>32</v>
      </c>
      <c r="Z16" s="11">
        <f>COUNTIF(Z3:Z11,$Y$16)</f>
        <v>1</v>
      </c>
      <c r="AA16" s="11">
        <f>COUNTIF(AA3:AA11,$Y$16)</f>
        <v>0</v>
      </c>
      <c r="AB16" s="11">
        <f>COUNTIF(AB3:AB11,$Y$16)</f>
        <v>0</v>
      </c>
      <c r="AC16" s="11">
        <f>COUNTIF(AC3:AC11,$Y$16)</f>
        <v>0</v>
      </c>
      <c r="AD16" s="14">
        <f>COUNTIF(Z16:AC16,$AD$2)</f>
        <v>0</v>
      </c>
      <c r="AE16" s="14">
        <f>COUNTIF(Z16:AC16,$AE$2)</f>
        <v>0</v>
      </c>
      <c r="AF16" s="14">
        <f>COUNTIF(Z16:AC16,$AF$2)</f>
        <v>0</v>
      </c>
      <c r="AG16" s="14">
        <f>COUNTIF(Z16:AC16,$AG$2)</f>
        <v>0</v>
      </c>
      <c r="AH16" s="14">
        <f>COUNTIF(Z16:AC16,$AH$2)</f>
        <v>0</v>
      </c>
      <c r="AI16" s="14">
        <f>COUNTIF(Z16:AC16,$AI$2)</f>
        <v>0</v>
      </c>
      <c r="AJ16" s="14">
        <f t="shared" si="33"/>
        <v>0</v>
      </c>
      <c r="AK16" t="str">
        <f t="shared" si="34"/>
        <v>Fail</v>
      </c>
    </row>
    <row r="17" spans="25:37" x14ac:dyDescent="0.25">
      <c r="Y17" s="9" t="s">
        <v>673</v>
      </c>
      <c r="Z17" s="11">
        <f t="shared" ref="Z17:AC17" si="35">SUM(Z12:Z15)</f>
        <v>7</v>
      </c>
      <c r="AA17" s="11">
        <f t="shared" si="35"/>
        <v>9</v>
      </c>
      <c r="AB17" s="11">
        <f t="shared" si="35"/>
        <v>9</v>
      </c>
      <c r="AC17" s="11">
        <f t="shared" si="35"/>
        <v>1</v>
      </c>
      <c r="AD17" s="14">
        <f>COUNTIF(Z17:AC17,$AD$2)</f>
        <v>0</v>
      </c>
      <c r="AE17" s="14">
        <f>COUNTIF(Z17:AC17,$AE$2)</f>
        <v>0</v>
      </c>
      <c r="AF17" s="14">
        <f>COUNTIF(Z17:AC17,$AF$2)</f>
        <v>0</v>
      </c>
      <c r="AG17" s="14">
        <f>COUNTIF(Z17:AC17,$AG$2)</f>
        <v>0</v>
      </c>
      <c r="AH17" s="14">
        <f>COUNTIF(Z17:AC17,$AH$2)</f>
        <v>0</v>
      </c>
      <c r="AI17" s="14">
        <f>COUNTIF(Z17:AC17,$AI$2)</f>
        <v>0</v>
      </c>
      <c r="AJ17" s="14">
        <f t="shared" si="33"/>
        <v>0</v>
      </c>
      <c r="AK17" t="str">
        <f t="shared" si="34"/>
        <v>Fail</v>
      </c>
    </row>
    <row r="18" spans="25:37" x14ac:dyDescent="0.25">
      <c r="Y18" s="9" t="s">
        <v>674</v>
      </c>
      <c r="Z18" s="11">
        <f t="shared" ref="Z18:AC18" si="36">SUM(Z12:Z16)</f>
        <v>8</v>
      </c>
      <c r="AA18" s="11">
        <f t="shared" si="36"/>
        <v>9</v>
      </c>
      <c r="AB18" s="11">
        <f t="shared" si="36"/>
        <v>9</v>
      </c>
      <c r="AC18" s="11">
        <f t="shared" si="36"/>
        <v>1</v>
      </c>
      <c r="AD18" s="14">
        <f>COUNTIF(Z18:AC18,$AD$2)</f>
        <v>0</v>
      </c>
      <c r="AE18" s="14">
        <f>COUNTIF(Z18:AC18,$AE$2)</f>
        <v>0</v>
      </c>
      <c r="AF18" s="14">
        <f>COUNTIF(Z18:AC18,$AF$2)</f>
        <v>0</v>
      </c>
      <c r="AG18" s="14">
        <f>COUNTIF(Z18:AC18,$AG$2)</f>
        <v>0</v>
      </c>
      <c r="AH18" s="14">
        <f>COUNTIF(Z18:AC18,$AH$2)</f>
        <v>0</v>
      </c>
      <c r="AI18" s="14">
        <f>COUNTIF(Z18:AC18,$AI$2)</f>
        <v>0</v>
      </c>
      <c r="AJ18" s="14">
        <f t="shared" si="33"/>
        <v>0</v>
      </c>
      <c r="AK18" t="str">
        <f t="shared" si="34"/>
        <v>Fail</v>
      </c>
    </row>
    <row r="19" spans="25:37" ht="15.75" thickBot="1" x14ac:dyDescent="0.3">
      <c r="Y19" s="12" t="s">
        <v>675</v>
      </c>
      <c r="Z19" s="13">
        <f t="shared" ref="Z19:AC19" si="37">Z17/Z18*100</f>
        <v>87.5</v>
      </c>
      <c r="AA19" s="13">
        <f t="shared" si="37"/>
        <v>100</v>
      </c>
      <c r="AB19" s="13">
        <f t="shared" si="37"/>
        <v>100</v>
      </c>
      <c r="AC19" s="13">
        <f t="shared" si="37"/>
        <v>100</v>
      </c>
      <c r="AD19" s="14">
        <f>COUNTIF(Z19:AC19,$AD$2)</f>
        <v>0</v>
      </c>
      <c r="AE19" s="14">
        <f>COUNTIF(Z19:AC19,$AE$2)</f>
        <v>0</v>
      </c>
      <c r="AF19" s="14">
        <f>COUNTIF(Z19:AC19,$AF$2)</f>
        <v>0</v>
      </c>
      <c r="AG19" s="14">
        <f>COUNTIF(Z19:AC19,$AG$2)</f>
        <v>0</v>
      </c>
      <c r="AH19" s="14">
        <f>COUNTIF(Z19:AC19,$AH$2)</f>
        <v>0</v>
      </c>
      <c r="AI19" s="14">
        <f>COUNTIF(Z19:AC19,$AI$2)</f>
        <v>0</v>
      </c>
      <c r="AJ19" s="14">
        <f t="shared" si="33"/>
        <v>0</v>
      </c>
      <c r="AK19" t="str">
        <f t="shared" si="34"/>
        <v>Fail</v>
      </c>
    </row>
    <row r="20" spans="25:37" ht="16.5" thickTop="1" thickBot="1" x14ac:dyDescent="0.3">
      <c r="Y20" s="12" t="s">
        <v>676</v>
      </c>
      <c r="Z20" s="13">
        <f t="shared" ref="Z20:AC20" si="38">(Z12*4+Z13*3+Z14*2+Z15*1)/(Z18*4)*100</f>
        <v>25</v>
      </c>
      <c r="AA20" s="13">
        <f t="shared" si="38"/>
        <v>30.555555555555557</v>
      </c>
      <c r="AB20" s="13">
        <f t="shared" si="38"/>
        <v>38.888888888888893</v>
      </c>
      <c r="AC20" s="13">
        <f t="shared" si="38"/>
        <v>25</v>
      </c>
      <c r="AD20" s="14">
        <f>COUNTIF(Z20:AC20,$AD$2)</f>
        <v>0</v>
      </c>
      <c r="AE20" s="14">
        <f>COUNTIF(Z20:AC20,$AE$2)</f>
        <v>0</v>
      </c>
      <c r="AF20" s="14">
        <f>COUNTIF(Z20:AC20,$AF$2)</f>
        <v>0</v>
      </c>
      <c r="AG20" s="14">
        <f>COUNTIF(Z20:AC20,$AG$2)</f>
        <v>0</v>
      </c>
      <c r="AH20" s="14">
        <f>COUNTIF(Z20:AC20,$AH$2)</f>
        <v>0</v>
      </c>
      <c r="AI20" s="14">
        <f>COUNTIF(Z20:AC20,$AI$2)</f>
        <v>0</v>
      </c>
      <c r="AJ20" s="14">
        <f t="shared" si="33"/>
        <v>0</v>
      </c>
      <c r="AK20" t="str">
        <f t="shared" si="34"/>
        <v>Fail</v>
      </c>
    </row>
    <row r="21" spans="25:3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K20"/>
  <conditionalFormatting sqref="D1:D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K25"/>
  <sheetViews>
    <sheetView zoomScale="89" zoomScaleNormal="89" workbookViewId="0">
      <pane xSplit="7" ySplit="2" topLeftCell="Y3" activePane="bottomRight" state="frozen"/>
      <selection pane="topRight" activeCell="H1" sqref="H1"/>
      <selection pane="bottomLeft" activeCell="A3" sqref="A3"/>
      <selection pane="bottomRight" activeCell="AD1" sqref="AD1:AD1048576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29" width="6" customWidth="1"/>
    <col min="30" max="30" width="6" style="14" customWidth="1"/>
    <col min="31" max="36" width="5.28515625" style="14" customWidth="1"/>
  </cols>
  <sheetData>
    <row r="1" spans="1:37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612</v>
      </c>
      <c r="AA1" s="15" t="s">
        <v>608</v>
      </c>
      <c r="AB1" s="15" t="s">
        <v>609</v>
      </c>
      <c r="AC1" s="15" t="s">
        <v>610</v>
      </c>
      <c r="AD1" s="19"/>
      <c r="AE1" s="19"/>
      <c r="AF1" s="19"/>
      <c r="AG1" s="19"/>
      <c r="AH1" s="19"/>
      <c r="AI1" s="19"/>
      <c r="AJ1" s="19"/>
    </row>
    <row r="2" spans="1:37" ht="48.75" customHeight="1" x14ac:dyDescent="0.25">
      <c r="Z2" t="s">
        <v>582</v>
      </c>
      <c r="AA2" t="s">
        <v>677</v>
      </c>
      <c r="AB2" t="s">
        <v>678</v>
      </c>
      <c r="AC2" t="s">
        <v>679</v>
      </c>
      <c r="AD2" s="14" t="s">
        <v>682</v>
      </c>
      <c r="AE2" s="14" t="s">
        <v>669</v>
      </c>
      <c r="AF2" s="14" t="s">
        <v>670</v>
      </c>
      <c r="AG2" s="14" t="s">
        <v>671</v>
      </c>
      <c r="AH2" s="14" t="s">
        <v>672</v>
      </c>
      <c r="AI2" s="14" t="s">
        <v>32</v>
      </c>
      <c r="AK2" s="14" t="s">
        <v>681</v>
      </c>
    </row>
    <row r="3" spans="1:37" x14ac:dyDescent="0.25">
      <c r="A3" t="s">
        <v>197</v>
      </c>
      <c r="B3" t="s">
        <v>32</v>
      </c>
      <c r="C3" t="s">
        <v>20</v>
      </c>
      <c r="D3">
        <v>3910347</v>
      </c>
      <c r="E3" t="s">
        <v>636</v>
      </c>
      <c r="F3" t="s">
        <v>656</v>
      </c>
      <c r="G3" t="s">
        <v>198</v>
      </c>
      <c r="H3" s="3" t="str">
        <f t="shared" ref="H3:H4" si="0">LEFT(E3,3)</f>
        <v>01T</v>
      </c>
      <c r="I3" s="7" t="str">
        <f t="shared" ref="I3:I4" si="1">MID(E3,5,1)</f>
        <v>C</v>
      </c>
      <c r="J3" s="3" t="str">
        <f t="shared" ref="J3:J4" si="2">LEFT(F3,3)</f>
        <v>02T</v>
      </c>
      <c r="K3" s="4" t="str">
        <f t="shared" ref="K3:K4" si="3">MID(F3,5,1)</f>
        <v>B</v>
      </c>
      <c r="L3" s="3" t="str">
        <f t="shared" ref="L3:L4" si="4">LEFT(G3,3)</f>
        <v>10T</v>
      </c>
      <c r="M3" s="8" t="str">
        <f t="shared" ref="M3:M4" si="5">MID(G3,5,1)</f>
        <v>B</v>
      </c>
      <c r="N3" t="s">
        <v>139</v>
      </c>
      <c r="O3">
        <v>3</v>
      </c>
      <c r="P3" t="s">
        <v>24</v>
      </c>
      <c r="Q3" t="s">
        <v>75</v>
      </c>
      <c r="R3">
        <v>1.1620999999999999</v>
      </c>
      <c r="S3">
        <v>88</v>
      </c>
      <c r="T3">
        <v>5132</v>
      </c>
      <c r="U3" t="s">
        <v>97</v>
      </c>
      <c r="V3">
        <v>66</v>
      </c>
      <c r="W3">
        <v>2</v>
      </c>
      <c r="X3">
        <v>4068</v>
      </c>
      <c r="Y3" s="20" t="s">
        <v>685</v>
      </c>
      <c r="Z3" t="str">
        <f t="shared" ref="Z3:Z4" si="6">IF(H3=$Z$2,I3,IF(J3=$Z$2,K3,IF(L3=$Z$2,M3,"-")))</f>
        <v>B</v>
      </c>
      <c r="AA3" t="str">
        <f>IF(H3=$AA$2,I3,IF(J3=$AA$2,K3,IF(L3=$AA$2,M3,"-")))</f>
        <v>C</v>
      </c>
      <c r="AB3" t="str">
        <f>IF(H3=$AB$2,I3,IF(J3=$AB$2,K3,IF(L3=$AB$2,M3,"-")))</f>
        <v>B</v>
      </c>
      <c r="AC3" t="str">
        <f>IF(H3=$AC$2,I3,IF(J3=$AC$2,K3,IF(L3=$AC$2,M3,"-")))</f>
        <v>-</v>
      </c>
      <c r="AD3" s="14">
        <f>COUNTIF(Z3:AC3,$AD$2)</f>
        <v>0</v>
      </c>
      <c r="AE3" s="14">
        <f>COUNTIF(Z3:AC3,$AE$2)</f>
        <v>0</v>
      </c>
      <c r="AF3" s="14">
        <f>COUNTIF(Z3:AC3,$AF$2)</f>
        <v>2</v>
      </c>
      <c r="AG3" s="14">
        <f>COUNTIF(Z3:AC3,$AG$2)</f>
        <v>1</v>
      </c>
      <c r="AH3" s="14">
        <f>COUNTIF(Z3:AC3,$AH$2)</f>
        <v>0</v>
      </c>
      <c r="AI3" s="14">
        <f>COUNTIF(Z3:AC3,$AI$2)</f>
        <v>0</v>
      </c>
      <c r="AJ3" s="14">
        <f t="shared" ref="AJ3:AJ4" si="7">SUM(AE3:AH3)</f>
        <v>3</v>
      </c>
      <c r="AK3" t="str">
        <f t="shared" ref="AK3:AK4" si="8">IF(AD3&gt;0,"ab",IF(AJ3=3,"Pass","Fail"))</f>
        <v>Pass</v>
      </c>
    </row>
    <row r="4" spans="1:37" x14ac:dyDescent="0.25">
      <c r="A4" t="s">
        <v>218</v>
      </c>
      <c r="B4" t="s">
        <v>19</v>
      </c>
      <c r="C4" t="s">
        <v>20</v>
      </c>
      <c r="D4">
        <v>3910471</v>
      </c>
      <c r="E4" t="s">
        <v>636</v>
      </c>
      <c r="F4" t="s">
        <v>657</v>
      </c>
      <c r="G4" t="s">
        <v>219</v>
      </c>
      <c r="H4" s="3" t="str">
        <f t="shared" si="0"/>
        <v>01T</v>
      </c>
      <c r="I4" s="7" t="str">
        <f t="shared" si="1"/>
        <v>C</v>
      </c>
      <c r="J4" s="3" t="str">
        <f t="shared" si="2"/>
        <v>02T</v>
      </c>
      <c r="K4" s="4" t="str">
        <f t="shared" si="3"/>
        <v>S</v>
      </c>
      <c r="L4" s="3" t="str">
        <f t="shared" si="4"/>
        <v>10T</v>
      </c>
      <c r="M4" s="8" t="str">
        <f t="shared" si="5"/>
        <v>C</v>
      </c>
      <c r="N4" t="s">
        <v>43</v>
      </c>
      <c r="O4">
        <v>3</v>
      </c>
      <c r="P4" t="s">
        <v>24</v>
      </c>
      <c r="Q4" t="s">
        <v>75</v>
      </c>
      <c r="R4">
        <v>0.3896</v>
      </c>
      <c r="S4">
        <v>186</v>
      </c>
      <c r="T4">
        <v>12089</v>
      </c>
      <c r="U4" t="s">
        <v>175</v>
      </c>
      <c r="V4">
        <v>52</v>
      </c>
      <c r="W4">
        <v>2</v>
      </c>
      <c r="X4">
        <v>4068</v>
      </c>
      <c r="Y4" s="20" t="s">
        <v>685</v>
      </c>
      <c r="Z4" t="str">
        <f t="shared" si="6"/>
        <v>C</v>
      </c>
      <c r="AA4" t="str">
        <f>IF(H4=$AA$2,I4,IF(J4=$AA$2,K4,IF(L4=$AA$2,M4,"-")))</f>
        <v>C</v>
      </c>
      <c r="AB4" t="str">
        <f>IF(H4=$AB$2,I4,IF(J4=$AB$2,K4,IF(L4=$AB$2,M4,"-")))</f>
        <v>S</v>
      </c>
      <c r="AC4" t="str">
        <f>IF(H4=$AC$2,I4,IF(J4=$AC$2,K4,IF(L4=$AC$2,M4,"-")))</f>
        <v>-</v>
      </c>
      <c r="AD4" s="14">
        <f>COUNTIF(Z4:AC4,$AD$2)</f>
        <v>0</v>
      </c>
      <c r="AE4" s="14">
        <f>COUNTIF(Z4:AC4,$AE$2)</f>
        <v>0</v>
      </c>
      <c r="AF4" s="14">
        <f>COUNTIF(Z4:AC4,$AF$2)</f>
        <v>0</v>
      </c>
      <c r="AG4" s="14">
        <f>COUNTIF(Z4:AC4,$AG$2)</f>
        <v>2</v>
      </c>
      <c r="AH4" s="14">
        <f>COUNTIF(Z4:AC4,$AH$2)</f>
        <v>1</v>
      </c>
      <c r="AI4" s="14">
        <f>COUNTIF(Z4:AC4,$AI$2)</f>
        <v>0</v>
      </c>
      <c r="AJ4" s="14">
        <f t="shared" si="7"/>
        <v>3</v>
      </c>
      <c r="AK4" t="str">
        <f t="shared" si="8"/>
        <v>Pass</v>
      </c>
    </row>
    <row r="5" spans="1:37" x14ac:dyDescent="0.25">
      <c r="A5" t="s">
        <v>259</v>
      </c>
      <c r="B5" t="s">
        <v>32</v>
      </c>
      <c r="C5" t="s">
        <v>20</v>
      </c>
      <c r="D5">
        <v>3910835</v>
      </c>
      <c r="E5" t="s">
        <v>636</v>
      </c>
      <c r="F5" t="s">
        <v>659</v>
      </c>
      <c r="G5" t="s">
        <v>219</v>
      </c>
      <c r="H5" s="3" t="str">
        <f t="shared" ref="H5" si="9">LEFT(E5,3)</f>
        <v>01T</v>
      </c>
      <c r="I5" s="7" t="str">
        <f t="shared" ref="I5" si="10">MID(E5,5,1)</f>
        <v>C</v>
      </c>
      <c r="J5" s="3" t="str">
        <f t="shared" ref="J5" si="11">LEFT(F5,3)</f>
        <v>02T</v>
      </c>
      <c r="K5" s="4" t="str">
        <f t="shared" ref="K5" si="12">MID(F5,5,1)</f>
        <v>C</v>
      </c>
      <c r="L5" s="3" t="str">
        <f t="shared" ref="L5" si="13">LEFT(G5,3)</f>
        <v>10T</v>
      </c>
      <c r="M5" s="8" t="str">
        <f t="shared" ref="M5" si="14">MID(G5,5,1)</f>
        <v>C</v>
      </c>
      <c r="N5" t="s">
        <v>58</v>
      </c>
      <c r="O5">
        <v>3</v>
      </c>
      <c r="P5" t="s">
        <v>24</v>
      </c>
      <c r="Q5" t="s">
        <v>75</v>
      </c>
      <c r="R5">
        <v>0.751</v>
      </c>
      <c r="S5">
        <v>139</v>
      </c>
      <c r="T5">
        <v>8518</v>
      </c>
      <c r="U5" t="s">
        <v>44</v>
      </c>
      <c r="V5">
        <v>60</v>
      </c>
      <c r="W5">
        <v>2</v>
      </c>
      <c r="X5">
        <v>4068</v>
      </c>
      <c r="Y5" s="20" t="s">
        <v>685</v>
      </c>
      <c r="Z5" t="str">
        <f t="shared" ref="Z5" si="15">IF(H5=$Z$2,I5,IF(J5=$Z$2,K5,IF(L5=$Z$2,M5,"-")))</f>
        <v>C</v>
      </c>
      <c r="AA5" t="str">
        <f>IF(H5=$AA$2,I5,IF(J5=$AA$2,K5,IF(L5=$AA$2,M5,"-")))</f>
        <v>C</v>
      </c>
      <c r="AB5" t="str">
        <f>IF(H5=$AB$2,I5,IF(J5=$AB$2,K5,IF(L5=$AB$2,M5,"-")))</f>
        <v>C</v>
      </c>
      <c r="AC5" t="str">
        <f>IF(H5=$AC$2,I5,IF(J5=$AC$2,K5,IF(L5=$AC$2,M5,"-")))</f>
        <v>-</v>
      </c>
      <c r="AD5" s="14">
        <f>COUNTIF(Z5:AC5,$AD$2)</f>
        <v>0</v>
      </c>
      <c r="AE5" s="14">
        <f>COUNTIF(Z5:AC5,$AE$2)</f>
        <v>0</v>
      </c>
      <c r="AF5" s="14">
        <f>COUNTIF(Z5:AC5,$AF$2)</f>
        <v>0</v>
      </c>
      <c r="AG5" s="14">
        <f>COUNTIF(Z5:AC5,$AG$2)</f>
        <v>3</v>
      </c>
      <c r="AH5" s="14">
        <f>COUNTIF(Z5:AC5,$AH$2)</f>
        <v>0</v>
      </c>
      <c r="AI5" s="14">
        <f>COUNTIF(Z5:AC5,$AI$2)</f>
        <v>0</v>
      </c>
      <c r="AJ5" s="14">
        <f t="shared" ref="AJ5" si="16">SUM(AE5:AH5)</f>
        <v>3</v>
      </c>
      <c r="AK5" t="str">
        <f t="shared" ref="AK5" si="17">IF(AD5&gt;0,"ab",IF(AJ5=3,"Pass","Fail"))</f>
        <v>Pass</v>
      </c>
    </row>
    <row r="6" spans="1:37" x14ac:dyDescent="0.25">
      <c r="A6" t="s">
        <v>37</v>
      </c>
      <c r="B6" t="s">
        <v>19</v>
      </c>
      <c r="C6" t="s">
        <v>20</v>
      </c>
      <c r="D6">
        <v>3938880</v>
      </c>
      <c r="E6" t="s">
        <v>634</v>
      </c>
      <c r="F6" t="s">
        <v>654</v>
      </c>
      <c r="G6" t="s">
        <v>38</v>
      </c>
      <c r="H6" s="3" t="str">
        <f t="shared" ref="H6:H9" si="18">LEFT(E6,3)</f>
        <v>01T</v>
      </c>
      <c r="I6" s="7" t="str">
        <f t="shared" ref="I6:I9" si="19">MID(E6,5,1)</f>
        <v>F</v>
      </c>
      <c r="J6" s="3" t="str">
        <f t="shared" ref="J6:J9" si="20">LEFT(F6,3)</f>
        <v>02T</v>
      </c>
      <c r="K6" s="4" t="str">
        <f t="shared" ref="K6:K9" si="21">MID(F6,5,1)</f>
        <v>F</v>
      </c>
      <c r="L6" s="3" t="str">
        <f t="shared" ref="L6:L9" si="22">LEFT(G6,3)</f>
        <v>10T</v>
      </c>
      <c r="M6" s="8" t="str">
        <f t="shared" ref="M6:M9" si="23">MID(G6,5,1)</f>
        <v>F</v>
      </c>
      <c r="N6" t="s">
        <v>21</v>
      </c>
      <c r="O6">
        <v>0</v>
      </c>
      <c r="P6" t="s">
        <v>22</v>
      </c>
      <c r="Q6" s="4" t="s">
        <v>75</v>
      </c>
      <c r="R6">
        <v>0</v>
      </c>
      <c r="U6" t="s">
        <v>31</v>
      </c>
      <c r="V6">
        <v>26</v>
      </c>
      <c r="W6">
        <v>1</v>
      </c>
      <c r="X6">
        <v>4015</v>
      </c>
      <c r="Y6" s="20" t="s">
        <v>683</v>
      </c>
      <c r="Z6" t="str">
        <f t="shared" ref="Z6:Z9" si="24">IF(H6=$Z$2,I6,IF(J6=$Z$2,K6,IF(L6=$Z$2,M6,"-")))</f>
        <v>F</v>
      </c>
      <c r="AA6" t="str">
        <f>IF(H6=$AA$2,I6,IF(J6=$AA$2,K6,IF(L6=$AA$2,M6,"-")))</f>
        <v>F</v>
      </c>
      <c r="AB6" t="str">
        <f>IF(H6=$AB$2,I6,IF(J6=$AB$2,K6,IF(L6=$AB$2,M6,"-")))</f>
        <v>F</v>
      </c>
      <c r="AC6" t="str">
        <f>IF(H6=$AC$2,I6,IF(J6=$AC$2,K6,IF(L6=$AC$2,M6,"-")))</f>
        <v>-</v>
      </c>
      <c r="AD6" s="14">
        <f>COUNTIF(Z6:AC6,$AD$2)</f>
        <v>0</v>
      </c>
      <c r="AE6" s="14">
        <f>COUNTIF(Z6:AC6,$AE$2)</f>
        <v>0</v>
      </c>
      <c r="AF6" s="14">
        <f>COUNTIF(Z6:AC6,$AF$2)</f>
        <v>0</v>
      </c>
      <c r="AG6" s="14">
        <f>COUNTIF(Z6:AC6,$AG$2)</f>
        <v>0</v>
      </c>
      <c r="AH6" s="14">
        <f>COUNTIF(Z6:AC6,$AH$2)</f>
        <v>0</v>
      </c>
      <c r="AI6" s="14">
        <f>COUNTIF(Z6:AC6,$AI$2)</f>
        <v>3</v>
      </c>
      <c r="AJ6" s="14">
        <f t="shared" ref="AJ6:AJ8" si="25">SUM(AE6:AH6)</f>
        <v>0</v>
      </c>
      <c r="AK6" t="str">
        <f t="shared" ref="AK6:AK9" si="26">IF(AD6&gt;0,"ab",IF(AJ6=3,"Pass","Fail"))</f>
        <v>Fail</v>
      </c>
    </row>
    <row r="7" spans="1:37" x14ac:dyDescent="0.25">
      <c r="A7" t="s">
        <v>53</v>
      </c>
      <c r="B7" t="s">
        <v>19</v>
      </c>
      <c r="C7" t="s">
        <v>20</v>
      </c>
      <c r="D7">
        <v>3938977</v>
      </c>
      <c r="E7" t="s">
        <v>634</v>
      </c>
      <c r="F7" t="s">
        <v>654</v>
      </c>
      <c r="G7" t="s">
        <v>54</v>
      </c>
      <c r="H7" s="3" t="str">
        <f t="shared" si="18"/>
        <v>01T</v>
      </c>
      <c r="I7" s="7" t="str">
        <f t="shared" si="19"/>
        <v>F</v>
      </c>
      <c r="J7" s="3" t="str">
        <f t="shared" si="20"/>
        <v>02T</v>
      </c>
      <c r="K7" s="4" t="str">
        <f t="shared" si="21"/>
        <v>F</v>
      </c>
      <c r="L7" s="3" t="str">
        <f t="shared" si="22"/>
        <v>10T</v>
      </c>
      <c r="M7" s="8" t="str">
        <f t="shared" si="23"/>
        <v>S</v>
      </c>
      <c r="N7" t="s">
        <v>35</v>
      </c>
      <c r="O7">
        <v>1</v>
      </c>
      <c r="P7" t="s">
        <v>22</v>
      </c>
      <c r="Q7" s="4" t="s">
        <v>75</v>
      </c>
      <c r="R7">
        <v>0</v>
      </c>
      <c r="U7" t="s">
        <v>44</v>
      </c>
      <c r="V7">
        <v>44</v>
      </c>
      <c r="W7">
        <v>1</v>
      </c>
      <c r="X7">
        <v>4015</v>
      </c>
      <c r="Y7" s="20" t="s">
        <v>683</v>
      </c>
      <c r="Z7" t="str">
        <f t="shared" si="24"/>
        <v>S</v>
      </c>
      <c r="AA7" t="str">
        <f>IF(H7=$AA$2,I7,IF(J7=$AA$2,K7,IF(L7=$AA$2,M7,"-")))</f>
        <v>F</v>
      </c>
      <c r="AB7" t="str">
        <f>IF(H7=$AB$2,I7,IF(J7=$AB$2,K7,IF(L7=$AB$2,M7,"-")))</f>
        <v>F</v>
      </c>
      <c r="AC7" t="str">
        <f>IF(H7=$AC$2,I7,IF(J7=$AC$2,K7,IF(L7=$AC$2,M7,"-")))</f>
        <v>-</v>
      </c>
      <c r="AD7" s="14">
        <f>COUNTIF(Z7:AC7,$AD$2)</f>
        <v>0</v>
      </c>
      <c r="AE7" s="14">
        <f>COUNTIF(Z7:AC7,$AE$2)</f>
        <v>0</v>
      </c>
      <c r="AF7" s="14">
        <f>COUNTIF(Z7:AC7,$AF$2)</f>
        <v>0</v>
      </c>
      <c r="AG7" s="14">
        <f>COUNTIF(Z7:AC7,$AG$2)</f>
        <v>0</v>
      </c>
      <c r="AH7" s="14">
        <f>COUNTIF(Z7:AC7,$AH$2)</f>
        <v>1</v>
      </c>
      <c r="AI7" s="14">
        <f>COUNTIF(Z7:AC7,$AI$2)</f>
        <v>2</v>
      </c>
      <c r="AJ7" s="14">
        <f t="shared" si="25"/>
        <v>1</v>
      </c>
      <c r="AK7" t="str">
        <f t="shared" si="26"/>
        <v>Fail</v>
      </c>
    </row>
    <row r="8" spans="1:37" x14ac:dyDescent="0.25">
      <c r="A8" t="s">
        <v>73</v>
      </c>
      <c r="B8" t="s">
        <v>19</v>
      </c>
      <c r="C8" t="s">
        <v>20</v>
      </c>
      <c r="D8">
        <v>3939062</v>
      </c>
      <c r="E8" t="s">
        <v>635</v>
      </c>
      <c r="F8" t="s">
        <v>655</v>
      </c>
      <c r="G8" t="s">
        <v>54</v>
      </c>
      <c r="H8" s="3" t="str">
        <f t="shared" si="18"/>
        <v>01T</v>
      </c>
      <c r="I8" s="7" t="str">
        <f t="shared" si="19"/>
        <v>S</v>
      </c>
      <c r="J8" s="3" t="str">
        <f t="shared" si="20"/>
        <v>02T</v>
      </c>
      <c r="K8" s="4" t="str">
        <f t="shared" si="21"/>
        <v>S</v>
      </c>
      <c r="L8" s="3" t="str">
        <f t="shared" si="22"/>
        <v>10T</v>
      </c>
      <c r="M8" s="8" t="str">
        <f t="shared" si="23"/>
        <v>S</v>
      </c>
      <c r="N8" t="s">
        <v>74</v>
      </c>
      <c r="O8">
        <v>3</v>
      </c>
      <c r="P8" t="s">
        <v>24</v>
      </c>
      <c r="Q8" t="s">
        <v>75</v>
      </c>
      <c r="R8">
        <v>-0.39229999999999998</v>
      </c>
      <c r="S8">
        <v>329</v>
      </c>
      <c r="T8">
        <v>20447</v>
      </c>
      <c r="U8" t="s">
        <v>44</v>
      </c>
      <c r="V8">
        <v>46</v>
      </c>
      <c r="W8">
        <v>1</v>
      </c>
      <c r="X8">
        <v>4015</v>
      </c>
      <c r="Y8" s="20" t="s">
        <v>683</v>
      </c>
      <c r="Z8" t="str">
        <f t="shared" si="24"/>
        <v>S</v>
      </c>
      <c r="AA8" t="str">
        <f>IF(H8=$AA$2,I8,IF(J8=$AA$2,K8,IF(L8=$AA$2,M8,"-")))</f>
        <v>S</v>
      </c>
      <c r="AB8" t="str">
        <f>IF(H8=$AB$2,I8,IF(J8=$AB$2,K8,IF(L8=$AB$2,M8,"-")))</f>
        <v>S</v>
      </c>
      <c r="AC8" t="str">
        <f>IF(H8=$AC$2,I8,IF(J8=$AC$2,K8,IF(L8=$AC$2,M8,"-")))</f>
        <v>-</v>
      </c>
      <c r="AD8" s="14">
        <f>COUNTIF(Z8:AC8,$AD$2)</f>
        <v>0</v>
      </c>
      <c r="AE8" s="14">
        <f>COUNTIF(Z8:AC8,$AE$2)</f>
        <v>0</v>
      </c>
      <c r="AF8" s="14">
        <f>COUNTIF(Z8:AC8,$AF$2)</f>
        <v>0</v>
      </c>
      <c r="AG8" s="14">
        <f>COUNTIF(Z8:AC8,$AG$2)</f>
        <v>0</v>
      </c>
      <c r="AH8" s="14">
        <f>COUNTIF(Z8:AC8,$AH$2)</f>
        <v>3</v>
      </c>
      <c r="AI8" s="14">
        <f>COUNTIF(Z8:AC8,$AI$2)</f>
        <v>0</v>
      </c>
      <c r="AJ8" s="14">
        <f t="shared" si="25"/>
        <v>3</v>
      </c>
      <c r="AK8" t="str">
        <f t="shared" si="26"/>
        <v>Pass</v>
      </c>
    </row>
    <row r="9" spans="1:37" x14ac:dyDescent="0.25">
      <c r="A9" t="s">
        <v>98</v>
      </c>
      <c r="B9" t="s">
        <v>19</v>
      </c>
      <c r="C9" t="s">
        <v>20</v>
      </c>
      <c r="D9">
        <v>3939240</v>
      </c>
      <c r="E9" t="s">
        <v>635</v>
      </c>
      <c r="F9" t="s">
        <v>655</v>
      </c>
      <c r="G9" t="s">
        <v>54</v>
      </c>
      <c r="H9" s="3" t="str">
        <f t="shared" si="18"/>
        <v>01T</v>
      </c>
      <c r="I9" s="7" t="str">
        <f t="shared" si="19"/>
        <v>S</v>
      </c>
      <c r="J9" s="3" t="str">
        <f t="shared" si="20"/>
        <v>02T</v>
      </c>
      <c r="K9" s="4" t="str">
        <f t="shared" si="21"/>
        <v>S</v>
      </c>
      <c r="L9" s="3" t="str">
        <f t="shared" si="22"/>
        <v>10T</v>
      </c>
      <c r="M9" s="8" t="str">
        <f t="shared" si="23"/>
        <v>S</v>
      </c>
      <c r="N9" t="s">
        <v>74</v>
      </c>
      <c r="O9">
        <v>3</v>
      </c>
      <c r="P9" t="s">
        <v>24</v>
      </c>
      <c r="Q9" t="s">
        <v>75</v>
      </c>
      <c r="R9">
        <v>-0.32490000000000002</v>
      </c>
      <c r="S9">
        <v>323</v>
      </c>
      <c r="T9">
        <v>19998</v>
      </c>
      <c r="U9" t="s">
        <v>97</v>
      </c>
      <c r="V9">
        <v>56</v>
      </c>
      <c r="W9">
        <v>1</v>
      </c>
      <c r="X9">
        <v>4015</v>
      </c>
      <c r="Y9" s="20" t="s">
        <v>683</v>
      </c>
      <c r="Z9" t="str">
        <f t="shared" si="24"/>
        <v>S</v>
      </c>
      <c r="AA9" t="str">
        <f>IF(H9=$AA$2,I9,IF(J9=$AA$2,K9,IF(L9=$AA$2,M9,"-")))</f>
        <v>S</v>
      </c>
      <c r="AB9" t="str">
        <f>IF(H9=$AB$2,I9,IF(J9=$AB$2,K9,IF(L9=$AB$2,M9,"-")))</f>
        <v>S</v>
      </c>
      <c r="AC9" t="str">
        <f>IF(H9=$AC$2,I9,IF(J9=$AC$2,K9,IF(L9=$AC$2,M9,"-")))</f>
        <v>-</v>
      </c>
      <c r="AD9" s="14">
        <f>COUNTIF(Z9:AC9,$AD$2)</f>
        <v>0</v>
      </c>
      <c r="AE9" s="14">
        <f>COUNTIF(Z9:AC9,$AE$2)</f>
        <v>0</v>
      </c>
      <c r="AF9" s="14">
        <f>COUNTIF(Z9:AC9,$AF$2)</f>
        <v>0</v>
      </c>
      <c r="AG9" s="14">
        <f>COUNTIF(Z9:AC9,$AG$2)</f>
        <v>0</v>
      </c>
      <c r="AH9" s="14">
        <f>COUNTIF(Z9:AC9,$AH$2)</f>
        <v>3</v>
      </c>
      <c r="AI9" s="14">
        <f>COUNTIF(Z9:AC9,$AI$2)</f>
        <v>0</v>
      </c>
      <c r="AJ9" s="14">
        <f t="shared" ref="AJ9:AJ10" si="27">SUM(AE9:AH9)</f>
        <v>3</v>
      </c>
      <c r="AK9" t="str">
        <f t="shared" si="26"/>
        <v>Pass</v>
      </c>
    </row>
    <row r="10" spans="1:37" x14ac:dyDescent="0.25">
      <c r="A10" t="s">
        <v>464</v>
      </c>
      <c r="B10" t="s">
        <v>32</v>
      </c>
      <c r="C10" t="s">
        <v>20</v>
      </c>
      <c r="D10">
        <v>3940009</v>
      </c>
      <c r="E10" t="s">
        <v>658</v>
      </c>
      <c r="F10" t="s">
        <v>650</v>
      </c>
      <c r="G10" t="s">
        <v>666</v>
      </c>
      <c r="H10" s="3" t="str">
        <f t="shared" ref="H10:H15" si="28">LEFT(E10,3)</f>
        <v>02T</v>
      </c>
      <c r="I10" s="7" t="str">
        <f t="shared" ref="I10:I15" si="29">MID(E10,5,1)</f>
        <v>F</v>
      </c>
      <c r="J10" s="3" t="str">
        <f t="shared" ref="J10:J15" si="30">LEFT(F10,3)</f>
        <v>08T</v>
      </c>
      <c r="K10" s="4" t="str">
        <f t="shared" ref="K10:K15" si="31">MID(F10,5,1)</f>
        <v>F</v>
      </c>
      <c r="L10" s="3" t="str">
        <f t="shared" ref="L10:L15" si="32">LEFT(G10,3)</f>
        <v>09T</v>
      </c>
      <c r="M10" s="8" t="str">
        <f t="shared" ref="M10:M15" si="33">MID(G10,5,1)</f>
        <v>F</v>
      </c>
      <c r="N10" t="s">
        <v>21</v>
      </c>
      <c r="O10">
        <v>0</v>
      </c>
      <c r="P10" t="s">
        <v>22</v>
      </c>
      <c r="Q10" s="5" t="s">
        <v>75</v>
      </c>
      <c r="R10">
        <v>0</v>
      </c>
      <c r="U10" t="s">
        <v>44</v>
      </c>
      <c r="V10">
        <v>40</v>
      </c>
      <c r="W10">
        <v>2</v>
      </c>
      <c r="X10">
        <v>4148</v>
      </c>
      <c r="Y10" s="20" t="s">
        <v>692</v>
      </c>
      <c r="Z10" t="str">
        <f t="shared" ref="Z10:Z15" si="34">IF(H10=$Z$2,I10,IF(J10=$Z$2,K10,IF(L10=$Z$2,M10,"-")))</f>
        <v>-</v>
      </c>
      <c r="AA10" t="str">
        <f>IF(H10=$AA$2,I10,IF(J10=$AA$2,K10,IF(L10=$AA$2,M10,"-")))</f>
        <v>-</v>
      </c>
      <c r="AB10" t="str">
        <f>IF(H10=$AB$2,I10,IF(J10=$AB$2,K10,IF(L10=$AB$2,M10,"-")))</f>
        <v>F</v>
      </c>
      <c r="AC10" t="str">
        <f>IF(H10=$AC$2,I10,IF(J10=$AC$2,K10,IF(L10=$AC$2,M10,"-")))</f>
        <v>F</v>
      </c>
      <c r="AD10" s="14">
        <f>COUNTIF(Z10:AC10,$AD$2)</f>
        <v>0</v>
      </c>
      <c r="AE10" s="14">
        <f>COUNTIF(Z10:AC10,$AE$2)</f>
        <v>0</v>
      </c>
      <c r="AF10" s="14">
        <f>COUNTIF(Z10:AC10,$AF$2)</f>
        <v>0</v>
      </c>
      <c r="AG10" s="14">
        <f>COUNTIF(Z10:AC10,$AG$2)</f>
        <v>0</v>
      </c>
      <c r="AH10" s="14">
        <f>COUNTIF(Z10:AC10,$AH$2)</f>
        <v>0</v>
      </c>
      <c r="AI10" s="14">
        <f>COUNTIF(Z10:AC10,$AI$2)</f>
        <v>2</v>
      </c>
      <c r="AJ10" s="14">
        <f t="shared" si="27"/>
        <v>0</v>
      </c>
      <c r="AK10" t="str">
        <f t="shared" ref="AK10:AK15" si="35">IF(AD10&gt;0,"ab",IF(AJ10=3,"Pass","Fail"))</f>
        <v>Fail</v>
      </c>
    </row>
    <row r="11" spans="1:37" x14ac:dyDescent="0.25">
      <c r="A11" t="s">
        <v>486</v>
      </c>
      <c r="B11" t="s">
        <v>32</v>
      </c>
      <c r="C11" t="s">
        <v>20</v>
      </c>
      <c r="D11">
        <v>3940184</v>
      </c>
      <c r="E11" t="s">
        <v>638</v>
      </c>
      <c r="F11" t="s">
        <v>660</v>
      </c>
      <c r="G11" t="s">
        <v>487</v>
      </c>
      <c r="H11" s="3" t="str">
        <f t="shared" si="28"/>
        <v>01T</v>
      </c>
      <c r="I11" s="7" t="str">
        <f t="shared" si="29"/>
        <v>S</v>
      </c>
      <c r="J11" s="3" t="str">
        <f t="shared" si="30"/>
        <v>02T</v>
      </c>
      <c r="K11" s="4" t="str">
        <f t="shared" si="31"/>
        <v>C</v>
      </c>
      <c r="L11" s="3" t="str">
        <f t="shared" si="32"/>
        <v>10T</v>
      </c>
      <c r="M11" s="8" t="str">
        <f t="shared" si="33"/>
        <v>B</v>
      </c>
      <c r="N11" t="s">
        <v>69</v>
      </c>
      <c r="O11">
        <v>3</v>
      </c>
      <c r="P11" t="s">
        <v>24</v>
      </c>
      <c r="Q11" t="s">
        <v>75</v>
      </c>
      <c r="R11">
        <v>0.5151</v>
      </c>
      <c r="S11">
        <v>167</v>
      </c>
      <c r="T11">
        <v>10723</v>
      </c>
      <c r="U11" t="s">
        <v>44</v>
      </c>
      <c r="V11">
        <v>54</v>
      </c>
      <c r="W11">
        <v>2</v>
      </c>
      <c r="X11">
        <v>4148</v>
      </c>
      <c r="Y11" s="20" t="s">
        <v>692</v>
      </c>
      <c r="Z11" t="str">
        <f t="shared" si="34"/>
        <v>B</v>
      </c>
      <c r="AA11" t="str">
        <f>IF(H11=$AA$2,I11,IF(J11=$AA$2,K11,IF(L11=$AA$2,M11,"-")))</f>
        <v>S</v>
      </c>
      <c r="AB11" t="str">
        <f>IF(H11=$AB$2,I11,IF(J11=$AB$2,K11,IF(L11=$AB$2,M11,"-")))</f>
        <v>C</v>
      </c>
      <c r="AC11" t="str">
        <f>IF(H11=$AC$2,I11,IF(J11=$AC$2,K11,IF(L11=$AC$2,M11,"-")))</f>
        <v>-</v>
      </c>
      <c r="AD11" s="14">
        <f>COUNTIF(Z11:AC11,$AD$2)</f>
        <v>0</v>
      </c>
      <c r="AE11" s="14">
        <f>COUNTIF(Z11:AC11,$AE$2)</f>
        <v>0</v>
      </c>
      <c r="AF11" s="14">
        <f>COUNTIF(Z11:AC11,$AF$2)</f>
        <v>1</v>
      </c>
      <c r="AG11" s="14">
        <f>COUNTIF(Z11:AC11,$AG$2)</f>
        <v>1</v>
      </c>
      <c r="AH11" s="14">
        <f>COUNTIF(Z11:AC11,$AH$2)</f>
        <v>1</v>
      </c>
      <c r="AI11" s="14">
        <f>COUNTIF(Z11:AC11,$AI$2)</f>
        <v>0</v>
      </c>
      <c r="AJ11" s="14">
        <f t="shared" ref="AJ11:AJ14" si="36">SUM(AE11:AH11)</f>
        <v>3</v>
      </c>
      <c r="AK11" t="str">
        <f t="shared" si="35"/>
        <v>Pass</v>
      </c>
    </row>
    <row r="12" spans="1:37" x14ac:dyDescent="0.25">
      <c r="A12" t="s">
        <v>494</v>
      </c>
      <c r="B12" t="s">
        <v>19</v>
      </c>
      <c r="C12" t="s">
        <v>20</v>
      </c>
      <c r="D12">
        <v>3940255</v>
      </c>
      <c r="E12" t="s">
        <v>638</v>
      </c>
      <c r="F12" t="s">
        <v>661</v>
      </c>
      <c r="G12" t="s">
        <v>495</v>
      </c>
      <c r="H12" s="3" t="str">
        <f t="shared" si="28"/>
        <v>01T</v>
      </c>
      <c r="I12" s="7" t="str">
        <f t="shared" si="29"/>
        <v>S</v>
      </c>
      <c r="J12" s="3" t="str">
        <f t="shared" si="30"/>
        <v>02T</v>
      </c>
      <c r="K12" s="4" t="str">
        <f t="shared" si="31"/>
        <v>S</v>
      </c>
      <c r="L12" s="3" t="str">
        <f t="shared" si="32"/>
        <v>10T</v>
      </c>
      <c r="M12" s="8" t="str">
        <f t="shared" si="33"/>
        <v>C</v>
      </c>
      <c r="N12" t="s">
        <v>30</v>
      </c>
      <c r="O12">
        <v>3</v>
      </c>
      <c r="P12" t="s">
        <v>24</v>
      </c>
      <c r="Q12" t="s">
        <v>75</v>
      </c>
      <c r="R12">
        <v>0.1623</v>
      </c>
      <c r="S12">
        <v>227</v>
      </c>
      <c r="T12">
        <v>14701</v>
      </c>
      <c r="U12" t="s">
        <v>44</v>
      </c>
      <c r="V12">
        <v>56</v>
      </c>
      <c r="W12">
        <v>2</v>
      </c>
      <c r="X12">
        <v>4148</v>
      </c>
      <c r="Y12" s="20" t="s">
        <v>692</v>
      </c>
      <c r="Z12" t="str">
        <f t="shared" si="34"/>
        <v>C</v>
      </c>
      <c r="AA12" t="str">
        <f>IF(H12=$AA$2,I12,IF(J12=$AA$2,K12,IF(L12=$AA$2,M12,"-")))</f>
        <v>S</v>
      </c>
      <c r="AB12" t="str">
        <f>IF(H12=$AB$2,I12,IF(J12=$AB$2,K12,IF(L12=$AB$2,M12,"-")))</f>
        <v>S</v>
      </c>
      <c r="AC12" t="str">
        <f>IF(H12=$AC$2,I12,IF(J12=$AC$2,K12,IF(L12=$AC$2,M12,"-")))</f>
        <v>-</v>
      </c>
      <c r="AD12" s="14">
        <f>COUNTIF(Z12:AC12,$AD$2)</f>
        <v>0</v>
      </c>
      <c r="AE12" s="14">
        <f>COUNTIF(Z12:AC12,$AE$2)</f>
        <v>0</v>
      </c>
      <c r="AF12" s="14">
        <f>COUNTIF(Z12:AC12,$AF$2)</f>
        <v>0</v>
      </c>
      <c r="AG12" s="14">
        <f>COUNTIF(Z12:AC12,$AG$2)</f>
        <v>1</v>
      </c>
      <c r="AH12" s="14">
        <f>COUNTIF(Z12:AC12,$AH$2)</f>
        <v>2</v>
      </c>
      <c r="AI12" s="14">
        <f>COUNTIF(Z12:AC12,$AI$2)</f>
        <v>0</v>
      </c>
      <c r="AJ12" s="14">
        <f t="shared" si="36"/>
        <v>3</v>
      </c>
      <c r="AK12" t="str">
        <f t="shared" si="35"/>
        <v>Pass</v>
      </c>
    </row>
    <row r="13" spans="1:37" x14ac:dyDescent="0.25">
      <c r="A13" t="s">
        <v>501</v>
      </c>
      <c r="B13" t="s">
        <v>32</v>
      </c>
      <c r="C13" t="s">
        <v>20</v>
      </c>
      <c r="D13">
        <v>3940319</v>
      </c>
      <c r="E13" t="s">
        <v>639</v>
      </c>
      <c r="F13" t="s">
        <v>658</v>
      </c>
      <c r="G13" t="s">
        <v>502</v>
      </c>
      <c r="H13" s="3" t="str">
        <f t="shared" si="28"/>
        <v>01T</v>
      </c>
      <c r="I13" s="7" t="str">
        <f t="shared" si="29"/>
        <v>F</v>
      </c>
      <c r="J13" s="3" t="str">
        <f t="shared" si="30"/>
        <v>02T</v>
      </c>
      <c r="K13" s="4" t="str">
        <f t="shared" si="31"/>
        <v>F</v>
      </c>
      <c r="L13" s="3" t="str">
        <f t="shared" si="32"/>
        <v>10T</v>
      </c>
      <c r="M13" s="8" t="str">
        <f t="shared" si="33"/>
        <v>S</v>
      </c>
      <c r="N13" t="s">
        <v>35</v>
      </c>
      <c r="O13">
        <v>1</v>
      </c>
      <c r="P13" t="s">
        <v>22</v>
      </c>
      <c r="Q13" s="4" t="s">
        <v>75</v>
      </c>
      <c r="R13">
        <v>0</v>
      </c>
      <c r="U13" t="s">
        <v>44</v>
      </c>
      <c r="V13">
        <v>36</v>
      </c>
      <c r="W13">
        <v>3</v>
      </c>
      <c r="X13">
        <v>4148</v>
      </c>
      <c r="Y13" s="20" t="s">
        <v>692</v>
      </c>
      <c r="Z13" t="str">
        <f t="shared" si="34"/>
        <v>S</v>
      </c>
      <c r="AA13" t="str">
        <f>IF(H13=$AA$2,I13,IF(J13=$AA$2,K13,IF(L13=$AA$2,M13,"-")))</f>
        <v>F</v>
      </c>
      <c r="AB13" t="str">
        <f>IF(H13=$AB$2,I13,IF(J13=$AB$2,K13,IF(L13=$AB$2,M13,"-")))</f>
        <v>F</v>
      </c>
      <c r="AC13" t="str">
        <f>IF(H13=$AC$2,I13,IF(J13=$AC$2,K13,IF(L13=$AC$2,M13,"-")))</f>
        <v>-</v>
      </c>
      <c r="AD13" s="14">
        <f>COUNTIF(Z13:AC13,$AD$2)</f>
        <v>0</v>
      </c>
      <c r="AE13" s="14">
        <f>COUNTIF(Z13:AC13,$AE$2)</f>
        <v>0</v>
      </c>
      <c r="AF13" s="14">
        <f>COUNTIF(Z13:AC13,$AF$2)</f>
        <v>0</v>
      </c>
      <c r="AG13" s="14">
        <f>COUNTIF(Z13:AC13,$AG$2)</f>
        <v>0</v>
      </c>
      <c r="AH13" s="14">
        <f>COUNTIF(Z13:AC13,$AH$2)</f>
        <v>1</v>
      </c>
      <c r="AI13" s="14">
        <f>COUNTIF(Z13:AC13,$AI$2)</f>
        <v>2</v>
      </c>
      <c r="AJ13" s="14">
        <f t="shared" si="36"/>
        <v>1</v>
      </c>
      <c r="AK13" t="str">
        <f t="shared" si="35"/>
        <v>Fail</v>
      </c>
    </row>
    <row r="14" spans="1:37" x14ac:dyDescent="0.25">
      <c r="A14" t="s">
        <v>506</v>
      </c>
      <c r="B14" t="s">
        <v>32</v>
      </c>
      <c r="C14" t="s">
        <v>20</v>
      </c>
      <c r="D14">
        <v>3940378</v>
      </c>
      <c r="E14" t="s">
        <v>637</v>
      </c>
      <c r="F14" t="s">
        <v>661</v>
      </c>
      <c r="G14" t="s">
        <v>502</v>
      </c>
      <c r="H14" s="3" t="str">
        <f t="shared" si="28"/>
        <v>01T</v>
      </c>
      <c r="I14" s="7" t="str">
        <f t="shared" si="29"/>
        <v>F</v>
      </c>
      <c r="J14" s="3" t="str">
        <f t="shared" si="30"/>
        <v>02T</v>
      </c>
      <c r="K14" s="4" t="str">
        <f t="shared" si="31"/>
        <v>S</v>
      </c>
      <c r="L14" s="3" t="str">
        <f t="shared" si="32"/>
        <v>10T</v>
      </c>
      <c r="M14" s="8" t="str">
        <f t="shared" si="33"/>
        <v>S</v>
      </c>
      <c r="N14" t="s">
        <v>36</v>
      </c>
      <c r="O14">
        <v>2</v>
      </c>
      <c r="P14" t="s">
        <v>34</v>
      </c>
      <c r="Q14" t="s">
        <v>75</v>
      </c>
      <c r="R14">
        <v>-0.66759999999999997</v>
      </c>
      <c r="U14" t="s">
        <v>111</v>
      </c>
      <c r="V14">
        <v>58</v>
      </c>
      <c r="W14">
        <v>3</v>
      </c>
      <c r="X14">
        <v>4148</v>
      </c>
      <c r="Y14" s="20" t="s">
        <v>692</v>
      </c>
      <c r="Z14" t="str">
        <f t="shared" si="34"/>
        <v>S</v>
      </c>
      <c r="AA14" t="str">
        <f>IF(H14=$AA$2,I14,IF(J14=$AA$2,K14,IF(L14=$AA$2,M14,"-")))</f>
        <v>F</v>
      </c>
      <c r="AB14" t="str">
        <f>IF(H14=$AB$2,I14,IF(J14=$AB$2,K14,IF(L14=$AB$2,M14,"-")))</f>
        <v>S</v>
      </c>
      <c r="AC14" t="str">
        <f>IF(H14=$AC$2,I14,IF(J14=$AC$2,K14,IF(L14=$AC$2,M14,"-")))</f>
        <v>-</v>
      </c>
      <c r="AD14" s="14">
        <f>COUNTIF(Z14:AC14,$AD$2)</f>
        <v>0</v>
      </c>
      <c r="AE14" s="14">
        <f>COUNTIF(Z14:AC14,$AE$2)</f>
        <v>0</v>
      </c>
      <c r="AF14" s="14">
        <f>COUNTIF(Z14:AC14,$AF$2)</f>
        <v>0</v>
      </c>
      <c r="AG14" s="14">
        <f>COUNTIF(Z14:AC14,$AG$2)</f>
        <v>0</v>
      </c>
      <c r="AH14" s="14">
        <f>COUNTIF(Z14:AC14,$AH$2)</f>
        <v>2</v>
      </c>
      <c r="AI14" s="14">
        <f>COUNTIF(Z14:AC14,$AI$2)</f>
        <v>1</v>
      </c>
      <c r="AJ14" s="14">
        <f t="shared" si="36"/>
        <v>2</v>
      </c>
      <c r="AK14" t="str">
        <f t="shared" si="35"/>
        <v>Fail</v>
      </c>
    </row>
    <row r="15" spans="1:37" x14ac:dyDescent="0.25">
      <c r="A15" t="s">
        <v>520</v>
      </c>
      <c r="B15" t="s">
        <v>32</v>
      </c>
      <c r="C15" t="s">
        <v>20</v>
      </c>
      <c r="D15">
        <v>3940505</v>
      </c>
      <c r="E15" t="s">
        <v>639</v>
      </c>
      <c r="F15" t="s">
        <v>658</v>
      </c>
      <c r="G15" t="s">
        <v>38</v>
      </c>
      <c r="H15" s="3" t="str">
        <f t="shared" si="28"/>
        <v>01T</v>
      </c>
      <c r="I15" s="7" t="str">
        <f t="shared" si="29"/>
        <v>F</v>
      </c>
      <c r="J15" s="3" t="str">
        <f t="shared" si="30"/>
        <v>02T</v>
      </c>
      <c r="K15" s="4" t="str">
        <f t="shared" si="31"/>
        <v>F</v>
      </c>
      <c r="L15" s="3" t="str">
        <f t="shared" si="32"/>
        <v>10T</v>
      </c>
      <c r="M15" s="8" t="str">
        <f t="shared" si="33"/>
        <v>F</v>
      </c>
      <c r="N15" t="s">
        <v>21</v>
      </c>
      <c r="O15">
        <v>0</v>
      </c>
      <c r="P15" t="s">
        <v>22</v>
      </c>
      <c r="Q15" s="4" t="s">
        <v>75</v>
      </c>
      <c r="R15">
        <v>0</v>
      </c>
      <c r="U15" t="s">
        <v>175</v>
      </c>
      <c r="V15">
        <v>70</v>
      </c>
      <c r="W15">
        <v>3</v>
      </c>
      <c r="X15">
        <v>4148</v>
      </c>
      <c r="Y15" s="20" t="s">
        <v>692</v>
      </c>
      <c r="Z15" t="str">
        <f t="shared" si="34"/>
        <v>F</v>
      </c>
      <c r="AA15" t="str">
        <f>IF(H15=$AA$2,I15,IF(J15=$AA$2,K15,IF(L15=$AA$2,M15,"-")))</f>
        <v>F</v>
      </c>
      <c r="AB15" t="str">
        <f>IF(H15=$AB$2,I15,IF(J15=$AB$2,K15,IF(L15=$AB$2,M15,"-")))</f>
        <v>F</v>
      </c>
      <c r="AC15" t="str">
        <f>IF(H15=$AC$2,I15,IF(J15=$AC$2,K15,IF(L15=$AC$2,M15,"-")))</f>
        <v>-</v>
      </c>
      <c r="AD15" s="14">
        <f>COUNTIF(Z15:AC15,$AD$2)</f>
        <v>0</v>
      </c>
      <c r="AE15" s="14">
        <f>COUNTIF(Z15:AC15,$AE$2)</f>
        <v>0</v>
      </c>
      <c r="AF15" s="14">
        <f>COUNTIF(Z15:AC15,$AF$2)</f>
        <v>0</v>
      </c>
      <c r="AG15" s="14">
        <f>COUNTIF(Z15:AC15,$AG$2)</f>
        <v>0</v>
      </c>
      <c r="AH15" s="14">
        <f>COUNTIF(Z15:AC15,$AH$2)</f>
        <v>0</v>
      </c>
      <c r="AI15" s="14">
        <f>COUNTIF(Z15:AC15,$AI$2)</f>
        <v>3</v>
      </c>
      <c r="AJ15" s="14">
        <f t="shared" ref="AJ15" si="37">SUM(AE15:AH15)</f>
        <v>0</v>
      </c>
      <c r="AK15" t="str">
        <f t="shared" si="35"/>
        <v>Fail</v>
      </c>
    </row>
    <row r="16" spans="1:37" x14ac:dyDescent="0.25">
      <c r="Y16" s="9" t="s">
        <v>669</v>
      </c>
      <c r="Z16" s="10">
        <f>COUNTIF(Z3:Z15,$Y$16)</f>
        <v>0</v>
      </c>
      <c r="AA16" s="10">
        <f>COUNTIF(AA3:AA15,$Y$16)</f>
        <v>0</v>
      </c>
      <c r="AB16" s="10">
        <f>COUNTIF(AB3:AB15,$Y$16)</f>
        <v>0</v>
      </c>
      <c r="AC16" s="10">
        <f>COUNTIF(AC3:AC15,$Y$16)</f>
        <v>0</v>
      </c>
      <c r="AD16" s="14">
        <f>COUNTIF(Z16:AC16,$AD$2)</f>
        <v>0</v>
      </c>
      <c r="AE16" s="14">
        <f>COUNTIF(Z16:AC16,$AE$2)</f>
        <v>0</v>
      </c>
      <c r="AF16" s="14">
        <f>COUNTIF(Z16:AC16,$AF$2)</f>
        <v>0</v>
      </c>
      <c r="AG16" s="14">
        <f>COUNTIF(Z16:AC16,$AG$2)</f>
        <v>0</v>
      </c>
      <c r="AH16" s="14">
        <f>COUNTIF(Z16:AC16,$AH$2)</f>
        <v>0</v>
      </c>
      <c r="AI16" s="14">
        <f>COUNTIF(Z16:AC16,$AI$2)</f>
        <v>0</v>
      </c>
      <c r="AJ16" s="14">
        <f t="shared" ref="AJ16:AJ24" si="38">SUM(AE16:AH16)</f>
        <v>0</v>
      </c>
      <c r="AK16" t="str">
        <f t="shared" ref="AK16:AK24" si="39">IF(AD16&gt;0,"ab",IF(AJ16=3,"Pass","Fail"))</f>
        <v>Fail</v>
      </c>
    </row>
    <row r="17" spans="25:37" x14ac:dyDescent="0.25">
      <c r="Y17" s="9" t="s">
        <v>670</v>
      </c>
      <c r="Z17" s="10">
        <f>COUNTIF(Z3:Z15,$Y$17)</f>
        <v>2</v>
      </c>
      <c r="AA17" s="10">
        <f>COUNTIF(AA3:AA15,$Y$17)</f>
        <v>0</v>
      </c>
      <c r="AB17" s="10">
        <f>COUNTIF(AB3:AB15,$Y$17)</f>
        <v>1</v>
      </c>
      <c r="AC17" s="10">
        <f>COUNTIF(AC3:AC15,$Y$17)</f>
        <v>0</v>
      </c>
      <c r="AD17" s="14">
        <f>COUNTIF(Z17:AC17,$AD$2)</f>
        <v>0</v>
      </c>
      <c r="AE17" s="14">
        <f>COUNTIF(Z17:AC17,$AE$2)</f>
        <v>0</v>
      </c>
      <c r="AF17" s="14">
        <f>COUNTIF(Z17:AC17,$AF$2)</f>
        <v>0</v>
      </c>
      <c r="AG17" s="14">
        <f>COUNTIF(Z17:AC17,$AG$2)</f>
        <v>0</v>
      </c>
      <c r="AH17" s="14">
        <f>COUNTIF(Z17:AC17,$AH$2)</f>
        <v>0</v>
      </c>
      <c r="AI17" s="14">
        <f>COUNTIF(Z17:AC17,$AI$2)</f>
        <v>0</v>
      </c>
      <c r="AJ17" s="14">
        <f t="shared" si="38"/>
        <v>0</v>
      </c>
      <c r="AK17" t="str">
        <f t="shared" si="39"/>
        <v>Fail</v>
      </c>
    </row>
    <row r="18" spans="25:37" x14ac:dyDescent="0.25">
      <c r="Y18" s="9" t="s">
        <v>671</v>
      </c>
      <c r="Z18" s="11">
        <f>COUNTIF(Z3:Z15,$Y$18)</f>
        <v>3</v>
      </c>
      <c r="AA18" s="11">
        <f>COUNTIF(AA3:AA15,$Y$18)</f>
        <v>3</v>
      </c>
      <c r="AB18" s="11">
        <f>COUNTIF(AB3:AB15,$Y$18)</f>
        <v>2</v>
      </c>
      <c r="AC18" s="11">
        <f>COUNTIF(AC3:AC15,$Y$18)</f>
        <v>0</v>
      </c>
      <c r="AD18" s="14">
        <f>COUNTIF(Z18:AC18,$AD$2)</f>
        <v>0</v>
      </c>
      <c r="AE18" s="14">
        <f>COUNTIF(Z18:AC18,$AE$2)</f>
        <v>0</v>
      </c>
      <c r="AF18" s="14">
        <f>COUNTIF(Z18:AC18,$AF$2)</f>
        <v>0</v>
      </c>
      <c r="AG18" s="14">
        <f>COUNTIF(Z18:AC18,$AG$2)</f>
        <v>0</v>
      </c>
      <c r="AH18" s="14">
        <f>COUNTIF(Z18:AC18,$AH$2)</f>
        <v>0</v>
      </c>
      <c r="AI18" s="14">
        <f>COUNTIF(Z18:AC18,$AI$2)</f>
        <v>0</v>
      </c>
      <c r="AJ18" s="14">
        <f t="shared" si="38"/>
        <v>0</v>
      </c>
      <c r="AK18" t="str">
        <f t="shared" si="39"/>
        <v>Fail</v>
      </c>
    </row>
    <row r="19" spans="25:37" x14ac:dyDescent="0.25">
      <c r="Y19" s="9" t="s">
        <v>672</v>
      </c>
      <c r="Z19" s="11">
        <f>COUNTIF(Z3:Z15,$Y$19)</f>
        <v>5</v>
      </c>
      <c r="AA19" s="11">
        <f>COUNTIF(AA3:AA15,$Y$19)</f>
        <v>4</v>
      </c>
      <c r="AB19" s="11">
        <f>COUNTIF(AB3:AB15,$Y$19)</f>
        <v>5</v>
      </c>
      <c r="AC19" s="11">
        <f>COUNTIF(AC3:AC15,$Y$19)</f>
        <v>0</v>
      </c>
      <c r="AD19" s="14">
        <f>COUNTIF(Z19:AC19,$AD$2)</f>
        <v>0</v>
      </c>
      <c r="AE19" s="14">
        <f>COUNTIF(Z19:AC19,$AE$2)</f>
        <v>0</v>
      </c>
      <c r="AF19" s="14">
        <f>COUNTIF(Z19:AC19,$AF$2)</f>
        <v>0</v>
      </c>
      <c r="AG19" s="14">
        <f>COUNTIF(Z19:AC19,$AG$2)</f>
        <v>0</v>
      </c>
      <c r="AH19" s="14">
        <f>COUNTIF(Z19:AC19,$AH$2)</f>
        <v>0</v>
      </c>
      <c r="AI19" s="14">
        <f>COUNTIF(Z19:AC19,$AI$2)</f>
        <v>0</v>
      </c>
      <c r="AJ19" s="14">
        <f t="shared" si="38"/>
        <v>0</v>
      </c>
      <c r="AK19" t="str">
        <f t="shared" si="39"/>
        <v>Fail</v>
      </c>
    </row>
    <row r="20" spans="25:37" x14ac:dyDescent="0.25">
      <c r="Y20" s="9" t="s">
        <v>32</v>
      </c>
      <c r="Z20" s="11">
        <f>COUNTIF(Z3:Z15,$Y$20)</f>
        <v>2</v>
      </c>
      <c r="AA20" s="11">
        <f>COUNTIF(AA3:AA15,$Y$20)</f>
        <v>5</v>
      </c>
      <c r="AB20" s="11">
        <f>COUNTIF(AB3:AB15,$Y$20)</f>
        <v>5</v>
      </c>
      <c r="AC20" s="11">
        <f>COUNTIF(AC3:AC15,$Y$20)</f>
        <v>1</v>
      </c>
      <c r="AD20" s="14">
        <f>COUNTIF(Z20:AC20,$AD$2)</f>
        <v>0</v>
      </c>
      <c r="AE20" s="14">
        <f>COUNTIF(Z20:AC20,$AE$2)</f>
        <v>0</v>
      </c>
      <c r="AF20" s="14">
        <f>COUNTIF(Z20:AC20,$AF$2)</f>
        <v>0</v>
      </c>
      <c r="AG20" s="14">
        <f>COUNTIF(Z20:AC20,$AG$2)</f>
        <v>0</v>
      </c>
      <c r="AH20" s="14">
        <f>COUNTIF(Z20:AC20,$AH$2)</f>
        <v>0</v>
      </c>
      <c r="AI20" s="14">
        <f>COUNTIF(Z20:AC20,$AI$2)</f>
        <v>0</v>
      </c>
      <c r="AJ20" s="14">
        <f t="shared" si="38"/>
        <v>0</v>
      </c>
      <c r="AK20" t="str">
        <f t="shared" si="39"/>
        <v>Fail</v>
      </c>
    </row>
    <row r="21" spans="25:37" x14ac:dyDescent="0.25">
      <c r="Y21" s="9" t="s">
        <v>673</v>
      </c>
      <c r="Z21" s="11">
        <f>SUM(Z16:Z19)</f>
        <v>10</v>
      </c>
      <c r="AA21" s="11">
        <f t="shared" ref="AA21:AC21" si="40">SUM(AA16:AA19)</f>
        <v>7</v>
      </c>
      <c r="AB21" s="11">
        <f t="shared" si="40"/>
        <v>8</v>
      </c>
      <c r="AC21" s="11">
        <f t="shared" si="40"/>
        <v>0</v>
      </c>
      <c r="AD21" s="14">
        <f>COUNTIF(Z21:AC21,$AD$2)</f>
        <v>0</v>
      </c>
      <c r="AE21" s="14">
        <f>COUNTIF(Z21:AC21,$AE$2)</f>
        <v>0</v>
      </c>
      <c r="AF21" s="14">
        <f>COUNTIF(Z21:AC21,$AF$2)</f>
        <v>0</v>
      </c>
      <c r="AG21" s="14">
        <f>COUNTIF(Z21:AC21,$AG$2)</f>
        <v>0</v>
      </c>
      <c r="AH21" s="14">
        <f>COUNTIF(Z21:AC21,$AH$2)</f>
        <v>0</v>
      </c>
      <c r="AI21" s="14">
        <f>COUNTIF(Z21:AC21,$AI$2)</f>
        <v>0</v>
      </c>
      <c r="AJ21" s="14">
        <f t="shared" si="38"/>
        <v>0</v>
      </c>
      <c r="AK21" t="str">
        <f t="shared" si="39"/>
        <v>Fail</v>
      </c>
    </row>
    <row r="22" spans="25:37" x14ac:dyDescent="0.25">
      <c r="Y22" s="9" t="s">
        <v>674</v>
      </c>
      <c r="Z22" s="11">
        <f>SUM(Z16:Z20)</f>
        <v>12</v>
      </c>
      <c r="AA22" s="11">
        <f t="shared" ref="AA22:AC22" si="41">SUM(AA16:AA20)</f>
        <v>12</v>
      </c>
      <c r="AB22" s="11">
        <f t="shared" si="41"/>
        <v>13</v>
      </c>
      <c r="AC22" s="11">
        <f t="shared" si="41"/>
        <v>1</v>
      </c>
      <c r="AD22" s="14">
        <f>COUNTIF(Z22:AC22,$AD$2)</f>
        <v>0</v>
      </c>
      <c r="AE22" s="14">
        <f>COUNTIF(Z22:AC22,$AE$2)</f>
        <v>0</v>
      </c>
      <c r="AF22" s="14">
        <f>COUNTIF(Z22:AC22,$AF$2)</f>
        <v>0</v>
      </c>
      <c r="AG22" s="14">
        <f>COUNTIF(Z22:AC22,$AG$2)</f>
        <v>0</v>
      </c>
      <c r="AH22" s="14">
        <f>COUNTIF(Z22:AC22,$AH$2)</f>
        <v>0</v>
      </c>
      <c r="AI22" s="14">
        <f>COUNTIF(Z22:AC22,$AI$2)</f>
        <v>0</v>
      </c>
      <c r="AJ22" s="14">
        <f t="shared" si="38"/>
        <v>0</v>
      </c>
      <c r="AK22" t="str">
        <f t="shared" si="39"/>
        <v>Fail</v>
      </c>
    </row>
    <row r="23" spans="25:37" ht="15.75" thickBot="1" x14ac:dyDescent="0.3">
      <c r="Y23" s="12" t="s">
        <v>675</v>
      </c>
      <c r="Z23" s="13">
        <f>Z21/Z22*100</f>
        <v>83.333333333333343</v>
      </c>
      <c r="AA23" s="13">
        <f t="shared" ref="AA23:AC23" si="42">AA21/AA22*100</f>
        <v>58.333333333333336</v>
      </c>
      <c r="AB23" s="13">
        <f t="shared" si="42"/>
        <v>61.53846153846154</v>
      </c>
      <c r="AC23" s="13">
        <f t="shared" si="42"/>
        <v>0</v>
      </c>
      <c r="AD23" s="14">
        <f>COUNTIF(Z23:AC23,$AD$2)</f>
        <v>0</v>
      </c>
      <c r="AE23" s="14">
        <f>COUNTIF(Z23:AC23,$AE$2)</f>
        <v>0</v>
      </c>
      <c r="AF23" s="14">
        <f>COUNTIF(Z23:AC23,$AF$2)</f>
        <v>0</v>
      </c>
      <c r="AG23" s="14">
        <f>COUNTIF(Z23:AC23,$AG$2)</f>
        <v>0</v>
      </c>
      <c r="AH23" s="14">
        <f>COUNTIF(Z23:AC23,$AH$2)</f>
        <v>0</v>
      </c>
      <c r="AI23" s="14">
        <f>COUNTIF(Z23:AC23,$AI$2)</f>
        <v>0</v>
      </c>
      <c r="AJ23" s="14">
        <f t="shared" si="38"/>
        <v>0</v>
      </c>
      <c r="AK23" t="str">
        <f t="shared" si="39"/>
        <v>Fail</v>
      </c>
    </row>
    <row r="24" spans="25:37" ht="16.5" thickTop="1" thickBot="1" x14ac:dyDescent="0.3">
      <c r="Y24" s="12" t="s">
        <v>676</v>
      </c>
      <c r="Z24" s="13">
        <f>(Z16*4+Z17*3+Z18*2+Z19*1)/(Z22*4)*100</f>
        <v>35.416666666666671</v>
      </c>
      <c r="AA24" s="13">
        <f t="shared" ref="AA24:AC24" si="43">(AA16*4+AA17*3+AA18*2+AA19*1)/(AA22*4)*100</f>
        <v>20.833333333333336</v>
      </c>
      <c r="AB24" s="13">
        <f t="shared" si="43"/>
        <v>23.076923076923077</v>
      </c>
      <c r="AC24" s="13">
        <f t="shared" si="43"/>
        <v>0</v>
      </c>
      <c r="AD24" s="14">
        <f>COUNTIF(Z24:AC24,$AD$2)</f>
        <v>0</v>
      </c>
      <c r="AE24" s="14">
        <f>COUNTIF(Z24:AC24,$AE$2)</f>
        <v>0</v>
      </c>
      <c r="AF24" s="14">
        <f>COUNTIF(Z24:AC24,$AF$2)</f>
        <v>0</v>
      </c>
      <c r="AG24" s="14">
        <f>COUNTIF(Z24:AC24,$AG$2)</f>
        <v>0</v>
      </c>
      <c r="AH24" s="14">
        <f>COUNTIF(Z24:AC24,$AH$2)</f>
        <v>0</v>
      </c>
      <c r="AI24" s="14">
        <f>COUNTIF(Z24:AC24,$AI$2)</f>
        <v>0</v>
      </c>
      <c r="AJ24" s="14">
        <f t="shared" si="38"/>
        <v>0</v>
      </c>
      <c r="AK24" t="str">
        <f t="shared" si="39"/>
        <v>Fail</v>
      </c>
    </row>
    <row r="25" spans="25:3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AK24"/>
  <conditionalFormatting sqref="D1:D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0"/>
  <sheetViews>
    <sheetView topLeftCell="A4" workbookViewId="0">
      <selection activeCell="I15" sqref="I15"/>
    </sheetView>
  </sheetViews>
  <sheetFormatPr defaultRowHeight="15" x14ac:dyDescent="0.25"/>
  <cols>
    <col min="3" max="3" width="32.140625" customWidth="1"/>
  </cols>
  <sheetData>
    <row r="1" spans="1:37" x14ac:dyDescent="0.25">
      <c r="A1" t="s">
        <v>586</v>
      </c>
      <c r="B1" t="s">
        <v>582</v>
      </c>
      <c r="C1" t="s">
        <v>612</v>
      </c>
      <c r="L1" t="s">
        <v>612</v>
      </c>
      <c r="M1" t="s">
        <v>613</v>
      </c>
      <c r="N1" t="s">
        <v>608</v>
      </c>
      <c r="O1" t="s">
        <v>614</v>
      </c>
      <c r="P1" t="s">
        <v>615</v>
      </c>
      <c r="Q1" t="s">
        <v>616</v>
      </c>
      <c r="R1" t="s">
        <v>617</v>
      </c>
      <c r="S1" t="s">
        <v>618</v>
      </c>
      <c r="T1" t="s">
        <v>619</v>
      </c>
      <c r="U1" t="s">
        <v>620</v>
      </c>
      <c r="V1" t="s">
        <v>609</v>
      </c>
      <c r="W1" t="s">
        <v>621</v>
      </c>
      <c r="X1" t="s">
        <v>622</v>
      </c>
      <c r="Y1" t="s">
        <v>623</v>
      </c>
      <c r="Z1" t="s">
        <v>624</v>
      </c>
      <c r="AA1" t="s">
        <v>625</v>
      </c>
      <c r="AB1" t="s">
        <v>626</v>
      </c>
      <c r="AC1" t="s">
        <v>627</v>
      </c>
      <c r="AD1" t="s">
        <v>628</v>
      </c>
      <c r="AE1" t="s">
        <v>629</v>
      </c>
      <c r="AF1" t="s">
        <v>631</v>
      </c>
      <c r="AG1" t="s">
        <v>630</v>
      </c>
      <c r="AH1" t="s">
        <v>632</v>
      </c>
      <c r="AI1" t="s">
        <v>633</v>
      </c>
      <c r="AJ1" t="s">
        <v>610</v>
      </c>
      <c r="AK1" t="s">
        <v>611</v>
      </c>
    </row>
    <row r="2" spans="1:37" x14ac:dyDescent="0.25">
      <c r="A2" t="s">
        <v>586</v>
      </c>
      <c r="B2" t="s">
        <v>581</v>
      </c>
      <c r="C2" t="s">
        <v>613</v>
      </c>
      <c r="L2" t="s">
        <v>582</v>
      </c>
      <c r="M2" t="s">
        <v>581</v>
      </c>
      <c r="N2" t="s">
        <v>605</v>
      </c>
      <c r="O2" t="s">
        <v>585</v>
      </c>
      <c r="P2" t="s">
        <v>591</v>
      </c>
      <c r="Q2" t="s">
        <v>583</v>
      </c>
      <c r="R2" t="s">
        <v>584</v>
      </c>
      <c r="S2" t="s">
        <v>589</v>
      </c>
      <c r="T2" t="s">
        <v>586</v>
      </c>
      <c r="U2" t="s">
        <v>587</v>
      </c>
      <c r="V2" t="s">
        <v>606</v>
      </c>
      <c r="W2" t="s">
        <v>595</v>
      </c>
      <c r="X2" t="s">
        <v>588</v>
      </c>
      <c r="Y2" t="s">
        <v>598</v>
      </c>
      <c r="Z2" t="s">
        <v>590</v>
      </c>
      <c r="AA2" t="s">
        <v>600</v>
      </c>
      <c r="AB2" t="s">
        <v>592</v>
      </c>
      <c r="AC2" t="s">
        <v>593</v>
      </c>
      <c r="AD2" t="s">
        <v>594</v>
      </c>
      <c r="AE2" t="s">
        <v>596</v>
      </c>
      <c r="AF2" t="s">
        <v>602</v>
      </c>
      <c r="AG2" t="s">
        <v>603</v>
      </c>
      <c r="AH2" t="s">
        <v>597</v>
      </c>
      <c r="AI2" t="s">
        <v>599</v>
      </c>
      <c r="AJ2" t="s">
        <v>601</v>
      </c>
      <c r="AK2" t="s">
        <v>604</v>
      </c>
    </row>
    <row r="3" spans="1:37" x14ac:dyDescent="0.25">
      <c r="A3" t="s">
        <v>586</v>
      </c>
      <c r="B3" t="s">
        <v>605</v>
      </c>
      <c r="C3" t="s">
        <v>608</v>
      </c>
    </row>
    <row r="4" spans="1:37" x14ac:dyDescent="0.25">
      <c r="A4" t="s">
        <v>586</v>
      </c>
      <c r="B4" t="s">
        <v>585</v>
      </c>
      <c r="C4" t="s">
        <v>614</v>
      </c>
    </row>
    <row r="5" spans="1:37" x14ac:dyDescent="0.25">
      <c r="A5" t="s">
        <v>586</v>
      </c>
      <c r="B5" t="s">
        <v>591</v>
      </c>
      <c r="C5" t="s">
        <v>615</v>
      </c>
    </row>
    <row r="6" spans="1:37" x14ac:dyDescent="0.25">
      <c r="A6" t="s">
        <v>586</v>
      </c>
      <c r="B6" t="s">
        <v>583</v>
      </c>
      <c r="C6" t="s">
        <v>616</v>
      </c>
    </row>
    <row r="7" spans="1:37" x14ac:dyDescent="0.25">
      <c r="A7" t="s">
        <v>586</v>
      </c>
      <c r="B7" t="s">
        <v>584</v>
      </c>
      <c r="C7" t="s">
        <v>617</v>
      </c>
    </row>
    <row r="8" spans="1:37" x14ac:dyDescent="0.25">
      <c r="A8" t="s">
        <v>586</v>
      </c>
      <c r="B8" t="s">
        <v>589</v>
      </c>
      <c r="C8" t="s">
        <v>618</v>
      </c>
    </row>
    <row r="9" spans="1:37" x14ac:dyDescent="0.25">
      <c r="A9" t="s">
        <v>586</v>
      </c>
      <c r="B9" t="s">
        <v>586</v>
      </c>
      <c r="C9" t="s">
        <v>619</v>
      </c>
    </row>
    <row r="10" spans="1:37" x14ac:dyDescent="0.25">
      <c r="A10" t="s">
        <v>605</v>
      </c>
      <c r="B10" t="s">
        <v>587</v>
      </c>
      <c r="C10" t="s">
        <v>620</v>
      </c>
      <c r="I10" t="s">
        <v>651</v>
      </c>
    </row>
    <row r="11" spans="1:37" x14ac:dyDescent="0.25">
      <c r="A11" t="s">
        <v>587</v>
      </c>
      <c r="B11" t="s">
        <v>606</v>
      </c>
      <c r="C11" t="s">
        <v>609</v>
      </c>
      <c r="I11" t="s">
        <v>651</v>
      </c>
    </row>
    <row r="12" spans="1:37" x14ac:dyDescent="0.25">
      <c r="A12" t="s">
        <v>586</v>
      </c>
      <c r="B12" t="s">
        <v>595</v>
      </c>
      <c r="C12" t="s">
        <v>621</v>
      </c>
      <c r="I12" t="s">
        <v>651</v>
      </c>
    </row>
    <row r="13" spans="1:37" x14ac:dyDescent="0.25">
      <c r="A13" t="s">
        <v>586</v>
      </c>
      <c r="B13" t="s">
        <v>588</v>
      </c>
      <c r="C13" t="s">
        <v>622</v>
      </c>
      <c r="I13" t="s">
        <v>651</v>
      </c>
    </row>
    <row r="14" spans="1:37" x14ac:dyDescent="0.25">
      <c r="A14" t="s">
        <v>586</v>
      </c>
      <c r="B14" t="s">
        <v>598</v>
      </c>
      <c r="C14" t="s">
        <v>623</v>
      </c>
      <c r="I14" t="s">
        <v>651</v>
      </c>
    </row>
    <row r="15" spans="1:37" x14ac:dyDescent="0.25">
      <c r="A15" t="s">
        <v>586</v>
      </c>
      <c r="B15" t="s">
        <v>590</v>
      </c>
      <c r="C15" t="s">
        <v>624</v>
      </c>
      <c r="I15" t="s">
        <v>651</v>
      </c>
    </row>
    <row r="16" spans="1:37" x14ac:dyDescent="0.25">
      <c r="A16" t="s">
        <v>586</v>
      </c>
      <c r="B16" t="s">
        <v>600</v>
      </c>
      <c r="C16" t="s">
        <v>625</v>
      </c>
      <c r="I16" t="s">
        <v>649</v>
      </c>
    </row>
    <row r="17" spans="1:9" x14ac:dyDescent="0.25">
      <c r="A17" t="s">
        <v>586</v>
      </c>
      <c r="B17" t="s">
        <v>592</v>
      </c>
      <c r="C17" t="s">
        <v>626</v>
      </c>
      <c r="I17" t="s">
        <v>647</v>
      </c>
    </row>
    <row r="18" spans="1:9" x14ac:dyDescent="0.25">
      <c r="A18" t="s">
        <v>586</v>
      </c>
      <c r="B18" t="s">
        <v>593</v>
      </c>
      <c r="C18" t="s">
        <v>627</v>
      </c>
      <c r="I18" t="s">
        <v>648</v>
      </c>
    </row>
    <row r="19" spans="1:9" x14ac:dyDescent="0.25">
      <c r="A19" t="s">
        <v>586</v>
      </c>
      <c r="B19" t="s">
        <v>594</v>
      </c>
      <c r="C19" t="s">
        <v>628</v>
      </c>
      <c r="I19" t="s">
        <v>645</v>
      </c>
    </row>
    <row r="20" spans="1:9" x14ac:dyDescent="0.25">
      <c r="A20" t="s">
        <v>605</v>
      </c>
      <c r="B20" t="s">
        <v>596</v>
      </c>
      <c r="C20" t="s">
        <v>629</v>
      </c>
      <c r="I20" t="s">
        <v>653</v>
      </c>
    </row>
    <row r="21" spans="1:9" x14ac:dyDescent="0.25">
      <c r="A21" t="s">
        <v>586</v>
      </c>
      <c r="B21" t="s">
        <v>602</v>
      </c>
      <c r="C21" t="s">
        <v>631</v>
      </c>
      <c r="I21" t="s">
        <v>653</v>
      </c>
    </row>
    <row r="22" spans="1:9" x14ac:dyDescent="0.25">
      <c r="A22" t="s">
        <v>586</v>
      </c>
      <c r="B22" t="s">
        <v>603</v>
      </c>
      <c r="C22" t="s">
        <v>630</v>
      </c>
      <c r="I22" t="s">
        <v>652</v>
      </c>
    </row>
    <row r="23" spans="1:9" x14ac:dyDescent="0.25">
      <c r="A23" t="s">
        <v>586</v>
      </c>
      <c r="B23" t="s">
        <v>597</v>
      </c>
      <c r="C23" t="s">
        <v>632</v>
      </c>
      <c r="I23" t="s">
        <v>652</v>
      </c>
    </row>
    <row r="24" spans="1:9" x14ac:dyDescent="0.25">
      <c r="A24" t="s">
        <v>583</v>
      </c>
      <c r="B24" t="s">
        <v>599</v>
      </c>
      <c r="C24" t="s">
        <v>633</v>
      </c>
      <c r="I24" t="s">
        <v>652</v>
      </c>
    </row>
    <row r="25" spans="1:9" x14ac:dyDescent="0.25">
      <c r="A25" t="s">
        <v>586</v>
      </c>
      <c r="B25" t="s">
        <v>601</v>
      </c>
      <c r="C25" t="s">
        <v>610</v>
      </c>
      <c r="I25" t="s">
        <v>650</v>
      </c>
    </row>
    <row r="26" spans="1:9" x14ac:dyDescent="0.25">
      <c r="A26" t="s">
        <v>586</v>
      </c>
      <c r="B26" t="s">
        <v>604</v>
      </c>
      <c r="C26" t="s">
        <v>611</v>
      </c>
      <c r="I26" t="s">
        <v>650</v>
      </c>
    </row>
    <row r="27" spans="1:9" x14ac:dyDescent="0.25">
      <c r="A27" t="s">
        <v>587</v>
      </c>
      <c r="I27" t="s">
        <v>643</v>
      </c>
    </row>
    <row r="28" spans="1:9" x14ac:dyDescent="0.25">
      <c r="A28" t="s">
        <v>605</v>
      </c>
      <c r="I28" t="s">
        <v>643</v>
      </c>
    </row>
    <row r="29" spans="1:9" x14ac:dyDescent="0.25">
      <c r="A29" t="s">
        <v>586</v>
      </c>
      <c r="I29" t="s">
        <v>643</v>
      </c>
    </row>
    <row r="30" spans="1:9" x14ac:dyDescent="0.25">
      <c r="A30" t="s">
        <v>586</v>
      </c>
      <c r="I30" t="s">
        <v>643</v>
      </c>
    </row>
    <row r="31" spans="1:9" x14ac:dyDescent="0.25">
      <c r="A31" t="s">
        <v>586</v>
      </c>
      <c r="I31" t="s">
        <v>643</v>
      </c>
    </row>
    <row r="32" spans="1:9" x14ac:dyDescent="0.25">
      <c r="A32" t="s">
        <v>583</v>
      </c>
      <c r="I32" t="s">
        <v>643</v>
      </c>
    </row>
    <row r="33" spans="1:9" x14ac:dyDescent="0.25">
      <c r="A33" t="s">
        <v>586</v>
      </c>
      <c r="I33" t="s">
        <v>643</v>
      </c>
    </row>
    <row r="34" spans="1:9" x14ac:dyDescent="0.25">
      <c r="A34" t="s">
        <v>587</v>
      </c>
      <c r="I34" t="s">
        <v>643</v>
      </c>
    </row>
    <row r="35" spans="1:9" x14ac:dyDescent="0.25">
      <c r="A35" t="s">
        <v>583</v>
      </c>
      <c r="I35" t="s">
        <v>643</v>
      </c>
    </row>
    <row r="36" spans="1:9" x14ac:dyDescent="0.25">
      <c r="A36" t="s">
        <v>586</v>
      </c>
      <c r="I36" t="s">
        <v>643</v>
      </c>
    </row>
    <row r="37" spans="1:9" x14ac:dyDescent="0.25">
      <c r="A37" t="s">
        <v>586</v>
      </c>
      <c r="I37" t="s">
        <v>643</v>
      </c>
    </row>
    <row r="38" spans="1:9" x14ac:dyDescent="0.25">
      <c r="A38" t="s">
        <v>586</v>
      </c>
      <c r="I38" t="s">
        <v>643</v>
      </c>
    </row>
    <row r="39" spans="1:9" x14ac:dyDescent="0.25">
      <c r="A39" t="s">
        <v>586</v>
      </c>
      <c r="I39" t="s">
        <v>643</v>
      </c>
    </row>
    <row r="40" spans="1:9" x14ac:dyDescent="0.25">
      <c r="A40" t="s">
        <v>586</v>
      </c>
      <c r="I40" t="s">
        <v>646</v>
      </c>
    </row>
    <row r="41" spans="1:9" x14ac:dyDescent="0.25">
      <c r="A41" t="s">
        <v>586</v>
      </c>
      <c r="I41" t="s">
        <v>646</v>
      </c>
    </row>
    <row r="42" spans="1:9" x14ac:dyDescent="0.25">
      <c r="A42" t="s">
        <v>586</v>
      </c>
      <c r="I42" t="s">
        <v>646</v>
      </c>
    </row>
    <row r="43" spans="1:9" x14ac:dyDescent="0.25">
      <c r="A43" t="s">
        <v>586</v>
      </c>
      <c r="I43" t="s">
        <v>646</v>
      </c>
    </row>
    <row r="44" spans="1:9" x14ac:dyDescent="0.25">
      <c r="A44" t="s">
        <v>586</v>
      </c>
      <c r="I44" t="s">
        <v>646</v>
      </c>
    </row>
    <row r="45" spans="1:9" x14ac:dyDescent="0.25">
      <c r="A45" t="s">
        <v>587</v>
      </c>
      <c r="I45" t="s">
        <v>644</v>
      </c>
    </row>
    <row r="46" spans="1:9" x14ac:dyDescent="0.25">
      <c r="A46" t="s">
        <v>605</v>
      </c>
      <c r="I46" t="s">
        <v>644</v>
      </c>
    </row>
    <row r="47" spans="1:9" x14ac:dyDescent="0.25">
      <c r="A47" t="s">
        <v>586</v>
      </c>
      <c r="I47" t="s">
        <v>644</v>
      </c>
    </row>
    <row r="48" spans="1:9" x14ac:dyDescent="0.25">
      <c r="A48" t="s">
        <v>586</v>
      </c>
      <c r="I48" t="s">
        <v>644</v>
      </c>
    </row>
    <row r="49" spans="1:9" x14ac:dyDescent="0.25">
      <c r="A49" t="s">
        <v>586</v>
      </c>
      <c r="I49" t="s">
        <v>644</v>
      </c>
    </row>
    <row r="50" spans="1:9" x14ac:dyDescent="0.25">
      <c r="A50" t="s">
        <v>586</v>
      </c>
      <c r="I50" t="s">
        <v>644</v>
      </c>
    </row>
    <row r="51" spans="1:9" x14ac:dyDescent="0.25">
      <c r="A51" t="s">
        <v>586</v>
      </c>
      <c r="I51" t="s">
        <v>644</v>
      </c>
    </row>
    <row r="52" spans="1:9" x14ac:dyDescent="0.25">
      <c r="A52" t="s">
        <v>586</v>
      </c>
      <c r="I52" t="s">
        <v>644</v>
      </c>
    </row>
    <row r="53" spans="1:9" x14ac:dyDescent="0.25">
      <c r="A53" t="s">
        <v>584</v>
      </c>
      <c r="I53" t="s">
        <v>644</v>
      </c>
    </row>
    <row r="54" spans="1:9" x14ac:dyDescent="0.25">
      <c r="A54" t="s">
        <v>586</v>
      </c>
      <c r="I54" t="s">
        <v>642</v>
      </c>
    </row>
    <row r="55" spans="1:9" x14ac:dyDescent="0.25">
      <c r="A55" t="s">
        <v>584</v>
      </c>
      <c r="I55" t="s">
        <v>642</v>
      </c>
    </row>
    <row r="56" spans="1:9" x14ac:dyDescent="0.25">
      <c r="A56" t="s">
        <v>584</v>
      </c>
      <c r="I56" t="s">
        <v>642</v>
      </c>
    </row>
    <row r="57" spans="1:9" x14ac:dyDescent="0.25">
      <c r="A57" t="s">
        <v>584</v>
      </c>
      <c r="I57" t="s">
        <v>642</v>
      </c>
    </row>
    <row r="58" spans="1:9" x14ac:dyDescent="0.25">
      <c r="A58" t="s">
        <v>586</v>
      </c>
      <c r="I58" t="s">
        <v>642</v>
      </c>
    </row>
    <row r="59" spans="1:9" x14ac:dyDescent="0.25">
      <c r="A59" t="s">
        <v>584</v>
      </c>
      <c r="I59" t="s">
        <v>642</v>
      </c>
    </row>
    <row r="60" spans="1:9" x14ac:dyDescent="0.25">
      <c r="A60" t="s">
        <v>586</v>
      </c>
      <c r="I60" t="s">
        <v>642</v>
      </c>
    </row>
    <row r="61" spans="1:9" x14ac:dyDescent="0.25">
      <c r="A61" t="s">
        <v>584</v>
      </c>
      <c r="I61" t="s">
        <v>642</v>
      </c>
    </row>
    <row r="62" spans="1:9" x14ac:dyDescent="0.25">
      <c r="A62" t="s">
        <v>586</v>
      </c>
      <c r="I62" t="s">
        <v>642</v>
      </c>
    </row>
    <row r="63" spans="1:9" x14ac:dyDescent="0.25">
      <c r="A63" t="s">
        <v>591</v>
      </c>
      <c r="I63" t="s">
        <v>642</v>
      </c>
    </row>
    <row r="64" spans="1:9" x14ac:dyDescent="0.25">
      <c r="A64" t="s">
        <v>586</v>
      </c>
      <c r="I64" t="s">
        <v>642</v>
      </c>
    </row>
    <row r="65" spans="1:9" x14ac:dyDescent="0.25">
      <c r="A65" t="s">
        <v>586</v>
      </c>
      <c r="I65" t="s">
        <v>642</v>
      </c>
    </row>
    <row r="66" spans="1:9" x14ac:dyDescent="0.25">
      <c r="A66" t="s">
        <v>584</v>
      </c>
      <c r="I66" t="s">
        <v>642</v>
      </c>
    </row>
    <row r="67" spans="1:9" x14ac:dyDescent="0.25">
      <c r="A67" t="s">
        <v>586</v>
      </c>
      <c r="I67" t="s">
        <v>642</v>
      </c>
    </row>
    <row r="68" spans="1:9" x14ac:dyDescent="0.25">
      <c r="A68" t="s">
        <v>586</v>
      </c>
      <c r="I68" t="s">
        <v>642</v>
      </c>
    </row>
    <row r="69" spans="1:9" x14ac:dyDescent="0.25">
      <c r="A69" t="s">
        <v>584</v>
      </c>
      <c r="I69" t="s">
        <v>642</v>
      </c>
    </row>
    <row r="70" spans="1:9" x14ac:dyDescent="0.25">
      <c r="A70" t="s">
        <v>586</v>
      </c>
      <c r="I70" t="s">
        <v>642</v>
      </c>
    </row>
    <row r="71" spans="1:9" x14ac:dyDescent="0.25">
      <c r="A71" t="s">
        <v>586</v>
      </c>
    </row>
    <row r="72" spans="1:9" x14ac:dyDescent="0.25">
      <c r="A72" t="s">
        <v>584</v>
      </c>
    </row>
    <row r="73" spans="1:9" x14ac:dyDescent="0.25">
      <c r="A73" t="s">
        <v>586</v>
      </c>
    </row>
    <row r="74" spans="1:9" x14ac:dyDescent="0.25">
      <c r="A74" t="s">
        <v>584</v>
      </c>
    </row>
    <row r="75" spans="1:9" x14ac:dyDescent="0.25">
      <c r="A75" t="s">
        <v>584</v>
      </c>
    </row>
    <row r="76" spans="1:9" x14ac:dyDescent="0.25">
      <c r="A76" t="s">
        <v>584</v>
      </c>
    </row>
    <row r="77" spans="1:9" x14ac:dyDescent="0.25">
      <c r="A77" t="s">
        <v>586</v>
      </c>
    </row>
    <row r="78" spans="1:9" x14ac:dyDescent="0.25">
      <c r="A78" t="s">
        <v>586</v>
      </c>
    </row>
    <row r="79" spans="1:9" x14ac:dyDescent="0.25">
      <c r="A79" t="s">
        <v>586</v>
      </c>
    </row>
    <row r="80" spans="1:9" x14ac:dyDescent="0.25">
      <c r="A80" t="s">
        <v>586</v>
      </c>
    </row>
    <row r="81" spans="1:1" x14ac:dyDescent="0.25">
      <c r="A81" t="s">
        <v>586</v>
      </c>
    </row>
    <row r="82" spans="1:1" x14ac:dyDescent="0.25">
      <c r="A82" t="s">
        <v>586</v>
      </c>
    </row>
    <row r="83" spans="1:1" x14ac:dyDescent="0.25">
      <c r="A83" t="s">
        <v>586</v>
      </c>
    </row>
    <row r="84" spans="1:1" x14ac:dyDescent="0.25">
      <c r="A84" t="s">
        <v>584</v>
      </c>
    </row>
    <row r="85" spans="1:1" x14ac:dyDescent="0.25">
      <c r="A85" t="s">
        <v>586</v>
      </c>
    </row>
    <row r="86" spans="1:1" x14ac:dyDescent="0.25">
      <c r="A86" t="s">
        <v>585</v>
      </c>
    </row>
    <row r="87" spans="1:1" x14ac:dyDescent="0.25">
      <c r="A87" t="s">
        <v>586</v>
      </c>
    </row>
    <row r="88" spans="1:1" x14ac:dyDescent="0.25">
      <c r="A88" t="s">
        <v>584</v>
      </c>
    </row>
    <row r="89" spans="1:1" x14ac:dyDescent="0.25">
      <c r="A89" t="s">
        <v>586</v>
      </c>
    </row>
    <row r="90" spans="1:1" x14ac:dyDescent="0.25">
      <c r="A90" t="s">
        <v>586</v>
      </c>
    </row>
    <row r="91" spans="1:1" x14ac:dyDescent="0.25">
      <c r="A91" t="s">
        <v>586</v>
      </c>
    </row>
    <row r="92" spans="1:1" x14ac:dyDescent="0.25">
      <c r="A92" t="s">
        <v>591</v>
      </c>
    </row>
    <row r="93" spans="1:1" x14ac:dyDescent="0.25">
      <c r="A93" t="s">
        <v>586</v>
      </c>
    </row>
    <row r="94" spans="1:1" x14ac:dyDescent="0.25">
      <c r="A94" t="s">
        <v>584</v>
      </c>
    </row>
    <row r="95" spans="1:1" x14ac:dyDescent="0.25">
      <c r="A95" t="s">
        <v>584</v>
      </c>
    </row>
    <row r="96" spans="1:1" x14ac:dyDescent="0.25">
      <c r="A96" t="s">
        <v>584</v>
      </c>
    </row>
    <row r="97" spans="1:1" x14ac:dyDescent="0.25">
      <c r="A97" t="s">
        <v>584</v>
      </c>
    </row>
    <row r="98" spans="1:1" x14ac:dyDescent="0.25">
      <c r="A98" t="s">
        <v>584</v>
      </c>
    </row>
    <row r="99" spans="1:1" x14ac:dyDescent="0.25">
      <c r="A99" t="s">
        <v>601</v>
      </c>
    </row>
    <row r="100" spans="1:1" x14ac:dyDescent="0.25">
      <c r="A100" t="s">
        <v>585</v>
      </c>
    </row>
    <row r="101" spans="1:1" x14ac:dyDescent="0.25">
      <c r="A101" t="s">
        <v>591</v>
      </c>
    </row>
    <row r="102" spans="1:1" x14ac:dyDescent="0.25">
      <c r="A102" t="s">
        <v>584</v>
      </c>
    </row>
    <row r="103" spans="1:1" x14ac:dyDescent="0.25">
      <c r="A103" t="s">
        <v>584</v>
      </c>
    </row>
    <row r="104" spans="1:1" x14ac:dyDescent="0.25">
      <c r="A104" t="s">
        <v>601</v>
      </c>
    </row>
    <row r="105" spans="1:1" x14ac:dyDescent="0.25">
      <c r="A105" t="s">
        <v>584</v>
      </c>
    </row>
    <row r="106" spans="1:1" x14ac:dyDescent="0.25">
      <c r="A106" t="s">
        <v>605</v>
      </c>
    </row>
    <row r="107" spans="1:1" x14ac:dyDescent="0.25">
      <c r="A107" t="s">
        <v>584</v>
      </c>
    </row>
    <row r="108" spans="1:1" x14ac:dyDescent="0.25">
      <c r="A108" t="s">
        <v>584</v>
      </c>
    </row>
    <row r="109" spans="1:1" x14ac:dyDescent="0.25">
      <c r="A109" t="s">
        <v>584</v>
      </c>
    </row>
    <row r="110" spans="1:1" x14ac:dyDescent="0.25">
      <c r="A110" t="s">
        <v>584</v>
      </c>
    </row>
    <row r="111" spans="1:1" x14ac:dyDescent="0.25">
      <c r="A111" t="s">
        <v>601</v>
      </c>
    </row>
    <row r="112" spans="1:1" x14ac:dyDescent="0.25">
      <c r="A112" t="s">
        <v>601</v>
      </c>
    </row>
    <row r="113" spans="1:1" x14ac:dyDescent="0.25">
      <c r="A113" t="s">
        <v>591</v>
      </c>
    </row>
    <row r="114" spans="1:1" x14ac:dyDescent="0.25">
      <c r="A114" t="s">
        <v>601</v>
      </c>
    </row>
    <row r="115" spans="1:1" x14ac:dyDescent="0.25">
      <c r="A115" t="s">
        <v>584</v>
      </c>
    </row>
    <row r="116" spans="1:1" x14ac:dyDescent="0.25">
      <c r="A116" t="s">
        <v>584</v>
      </c>
    </row>
    <row r="117" spans="1:1" x14ac:dyDescent="0.25">
      <c r="A117" t="s">
        <v>591</v>
      </c>
    </row>
    <row r="118" spans="1:1" x14ac:dyDescent="0.25">
      <c r="A118" t="s">
        <v>605</v>
      </c>
    </row>
    <row r="119" spans="1:1" x14ac:dyDescent="0.25">
      <c r="A119" t="s">
        <v>584</v>
      </c>
    </row>
    <row r="120" spans="1:1" x14ac:dyDescent="0.25">
      <c r="A120" t="s">
        <v>605</v>
      </c>
    </row>
    <row r="121" spans="1:1" x14ac:dyDescent="0.25">
      <c r="A121" t="s">
        <v>584</v>
      </c>
    </row>
    <row r="122" spans="1:1" x14ac:dyDescent="0.25">
      <c r="A122" t="s">
        <v>601</v>
      </c>
    </row>
    <row r="123" spans="1:1" x14ac:dyDescent="0.25">
      <c r="A123" t="s">
        <v>584</v>
      </c>
    </row>
    <row r="124" spans="1:1" x14ac:dyDescent="0.25">
      <c r="A124" t="s">
        <v>584</v>
      </c>
    </row>
    <row r="125" spans="1:1" x14ac:dyDescent="0.25">
      <c r="A125" t="s">
        <v>584</v>
      </c>
    </row>
    <row r="126" spans="1:1" x14ac:dyDescent="0.25">
      <c r="A126" t="s">
        <v>584</v>
      </c>
    </row>
    <row r="127" spans="1:1" x14ac:dyDescent="0.25">
      <c r="A127" t="s">
        <v>584</v>
      </c>
    </row>
    <row r="128" spans="1:1" x14ac:dyDescent="0.25">
      <c r="A128" t="s">
        <v>587</v>
      </c>
    </row>
    <row r="129" spans="1:1" x14ac:dyDescent="0.25">
      <c r="A129" t="s">
        <v>585</v>
      </c>
    </row>
    <row r="130" spans="1:1" x14ac:dyDescent="0.25">
      <c r="A130" t="s">
        <v>591</v>
      </c>
    </row>
    <row r="131" spans="1:1" x14ac:dyDescent="0.25">
      <c r="A131" t="s">
        <v>584</v>
      </c>
    </row>
    <row r="132" spans="1:1" x14ac:dyDescent="0.25">
      <c r="A132" t="s">
        <v>601</v>
      </c>
    </row>
    <row r="133" spans="1:1" x14ac:dyDescent="0.25">
      <c r="A133" t="s">
        <v>584</v>
      </c>
    </row>
    <row r="134" spans="1:1" x14ac:dyDescent="0.25">
      <c r="A134" t="s">
        <v>584</v>
      </c>
    </row>
    <row r="135" spans="1:1" x14ac:dyDescent="0.25">
      <c r="A135" t="s">
        <v>584</v>
      </c>
    </row>
    <row r="136" spans="1:1" x14ac:dyDescent="0.25">
      <c r="A136" t="s">
        <v>584</v>
      </c>
    </row>
    <row r="137" spans="1:1" x14ac:dyDescent="0.25">
      <c r="A137" t="s">
        <v>584</v>
      </c>
    </row>
    <row r="138" spans="1:1" x14ac:dyDescent="0.25">
      <c r="A138" t="s">
        <v>584</v>
      </c>
    </row>
    <row r="139" spans="1:1" x14ac:dyDescent="0.25">
      <c r="A139" t="s">
        <v>584</v>
      </c>
    </row>
    <row r="140" spans="1:1" x14ac:dyDescent="0.25">
      <c r="A140" t="s">
        <v>601</v>
      </c>
    </row>
    <row r="141" spans="1:1" x14ac:dyDescent="0.25">
      <c r="A141" t="s">
        <v>584</v>
      </c>
    </row>
    <row r="142" spans="1:1" x14ac:dyDescent="0.25">
      <c r="A142" t="s">
        <v>584</v>
      </c>
    </row>
    <row r="143" spans="1:1" x14ac:dyDescent="0.25">
      <c r="A143" t="s">
        <v>584</v>
      </c>
    </row>
    <row r="144" spans="1:1" x14ac:dyDescent="0.25">
      <c r="A144" t="s">
        <v>584</v>
      </c>
    </row>
    <row r="145" spans="1:1" x14ac:dyDescent="0.25">
      <c r="A145" t="s">
        <v>585</v>
      </c>
    </row>
    <row r="146" spans="1:1" x14ac:dyDescent="0.25">
      <c r="A146" t="s">
        <v>591</v>
      </c>
    </row>
    <row r="147" spans="1:1" x14ac:dyDescent="0.25">
      <c r="A147" t="s">
        <v>584</v>
      </c>
    </row>
    <row r="148" spans="1:1" x14ac:dyDescent="0.25">
      <c r="A148" t="s">
        <v>584</v>
      </c>
    </row>
    <row r="149" spans="1:1" x14ac:dyDescent="0.25">
      <c r="A149" t="s">
        <v>584</v>
      </c>
    </row>
    <row r="150" spans="1:1" x14ac:dyDescent="0.25">
      <c r="A150" t="s">
        <v>585</v>
      </c>
    </row>
    <row r="151" spans="1:1" x14ac:dyDescent="0.25">
      <c r="A151" t="s">
        <v>591</v>
      </c>
    </row>
    <row r="152" spans="1:1" x14ac:dyDescent="0.25">
      <c r="A152" t="s">
        <v>584</v>
      </c>
    </row>
    <row r="153" spans="1:1" x14ac:dyDescent="0.25">
      <c r="A153" t="s">
        <v>584</v>
      </c>
    </row>
    <row r="154" spans="1:1" x14ac:dyDescent="0.25">
      <c r="A154" t="s">
        <v>584</v>
      </c>
    </row>
    <row r="155" spans="1:1" x14ac:dyDescent="0.25">
      <c r="A155" t="s">
        <v>605</v>
      </c>
    </row>
    <row r="156" spans="1:1" x14ac:dyDescent="0.25">
      <c r="A156" t="s">
        <v>605</v>
      </c>
    </row>
    <row r="157" spans="1:1" x14ac:dyDescent="0.25">
      <c r="A157" t="s">
        <v>584</v>
      </c>
    </row>
    <row r="158" spans="1:1" x14ac:dyDescent="0.25">
      <c r="A158" t="s">
        <v>601</v>
      </c>
    </row>
    <row r="159" spans="1:1" x14ac:dyDescent="0.25">
      <c r="A159" t="s">
        <v>584</v>
      </c>
    </row>
    <row r="160" spans="1:1" x14ac:dyDescent="0.25">
      <c r="A160" t="s">
        <v>601</v>
      </c>
    </row>
    <row r="161" spans="1:1" x14ac:dyDescent="0.25">
      <c r="A161" t="s">
        <v>584</v>
      </c>
    </row>
    <row r="162" spans="1:1" x14ac:dyDescent="0.25">
      <c r="A162" t="s">
        <v>591</v>
      </c>
    </row>
    <row r="163" spans="1:1" x14ac:dyDescent="0.25">
      <c r="A163" t="s">
        <v>584</v>
      </c>
    </row>
    <row r="164" spans="1:1" x14ac:dyDescent="0.25">
      <c r="A164" t="s">
        <v>584</v>
      </c>
    </row>
    <row r="165" spans="1:1" x14ac:dyDescent="0.25">
      <c r="A165" t="s">
        <v>584</v>
      </c>
    </row>
    <row r="166" spans="1:1" x14ac:dyDescent="0.25">
      <c r="A166" t="s">
        <v>584</v>
      </c>
    </row>
    <row r="167" spans="1:1" x14ac:dyDescent="0.25">
      <c r="A167" t="s">
        <v>591</v>
      </c>
    </row>
    <row r="168" spans="1:1" x14ac:dyDescent="0.25">
      <c r="A168" t="s">
        <v>584</v>
      </c>
    </row>
    <row r="169" spans="1:1" x14ac:dyDescent="0.25">
      <c r="A169" t="s">
        <v>584</v>
      </c>
    </row>
    <row r="170" spans="1:1" x14ac:dyDescent="0.25">
      <c r="A170" t="s">
        <v>591</v>
      </c>
    </row>
    <row r="171" spans="1:1" x14ac:dyDescent="0.25">
      <c r="A171" t="s">
        <v>584</v>
      </c>
    </row>
    <row r="172" spans="1:1" x14ac:dyDescent="0.25">
      <c r="A172" t="s">
        <v>601</v>
      </c>
    </row>
    <row r="173" spans="1:1" x14ac:dyDescent="0.25">
      <c r="A173" t="s">
        <v>584</v>
      </c>
    </row>
    <row r="174" spans="1:1" x14ac:dyDescent="0.25">
      <c r="A174" t="s">
        <v>584</v>
      </c>
    </row>
    <row r="175" spans="1:1" x14ac:dyDescent="0.25">
      <c r="A175" t="s">
        <v>591</v>
      </c>
    </row>
    <row r="176" spans="1:1" x14ac:dyDescent="0.25">
      <c r="A176" t="s">
        <v>591</v>
      </c>
    </row>
    <row r="177" spans="1:1" x14ac:dyDescent="0.25">
      <c r="A177" t="s">
        <v>584</v>
      </c>
    </row>
    <row r="178" spans="1:1" x14ac:dyDescent="0.25">
      <c r="A178" t="s">
        <v>584</v>
      </c>
    </row>
    <row r="179" spans="1:1" x14ac:dyDescent="0.25">
      <c r="A179" t="s">
        <v>601</v>
      </c>
    </row>
    <row r="180" spans="1:1" x14ac:dyDescent="0.25">
      <c r="A180" t="s">
        <v>591</v>
      </c>
    </row>
    <row r="181" spans="1:1" x14ac:dyDescent="0.25">
      <c r="A181" t="s">
        <v>584</v>
      </c>
    </row>
    <row r="182" spans="1:1" x14ac:dyDescent="0.25">
      <c r="A182" t="s">
        <v>584</v>
      </c>
    </row>
    <row r="183" spans="1:1" x14ac:dyDescent="0.25">
      <c r="A183" t="s">
        <v>584</v>
      </c>
    </row>
    <row r="184" spans="1:1" x14ac:dyDescent="0.25">
      <c r="A184" t="s">
        <v>584</v>
      </c>
    </row>
    <row r="185" spans="1:1" x14ac:dyDescent="0.25">
      <c r="A185" t="s">
        <v>591</v>
      </c>
    </row>
    <row r="186" spans="1:1" x14ac:dyDescent="0.25">
      <c r="A186" t="s">
        <v>584</v>
      </c>
    </row>
    <row r="187" spans="1:1" x14ac:dyDescent="0.25">
      <c r="A187" t="s">
        <v>584</v>
      </c>
    </row>
    <row r="188" spans="1:1" x14ac:dyDescent="0.25">
      <c r="A188" t="s">
        <v>584</v>
      </c>
    </row>
    <row r="189" spans="1:1" x14ac:dyDescent="0.25">
      <c r="A189" t="s">
        <v>584</v>
      </c>
    </row>
    <row r="190" spans="1:1" x14ac:dyDescent="0.25">
      <c r="A190" t="s">
        <v>584</v>
      </c>
    </row>
    <row r="191" spans="1:1" x14ac:dyDescent="0.25">
      <c r="A191" t="s">
        <v>585</v>
      </c>
    </row>
    <row r="192" spans="1:1" x14ac:dyDescent="0.25">
      <c r="A192" t="s">
        <v>591</v>
      </c>
    </row>
    <row r="193" spans="1:1" x14ac:dyDescent="0.25">
      <c r="A193" t="s">
        <v>584</v>
      </c>
    </row>
    <row r="194" spans="1:1" x14ac:dyDescent="0.25">
      <c r="A194" t="s">
        <v>584</v>
      </c>
    </row>
    <row r="195" spans="1:1" x14ac:dyDescent="0.25">
      <c r="A195" t="s">
        <v>583</v>
      </c>
    </row>
    <row r="196" spans="1:1" x14ac:dyDescent="0.25">
      <c r="A196" t="s">
        <v>583</v>
      </c>
    </row>
    <row r="197" spans="1:1" x14ac:dyDescent="0.25">
      <c r="A197" t="s">
        <v>583</v>
      </c>
    </row>
    <row r="198" spans="1:1" x14ac:dyDescent="0.25">
      <c r="A198" t="s">
        <v>583</v>
      </c>
    </row>
    <row r="199" spans="1:1" x14ac:dyDescent="0.25">
      <c r="A199" t="s">
        <v>585</v>
      </c>
    </row>
    <row r="200" spans="1:1" x14ac:dyDescent="0.25">
      <c r="A200" t="s">
        <v>583</v>
      </c>
    </row>
    <row r="201" spans="1:1" x14ac:dyDescent="0.25">
      <c r="A201" t="s">
        <v>584</v>
      </c>
    </row>
    <row r="202" spans="1:1" x14ac:dyDescent="0.25">
      <c r="A202" t="s">
        <v>583</v>
      </c>
    </row>
    <row r="203" spans="1:1" x14ac:dyDescent="0.25">
      <c r="A203" t="s">
        <v>583</v>
      </c>
    </row>
    <row r="204" spans="1:1" x14ac:dyDescent="0.25">
      <c r="A204" t="s">
        <v>583</v>
      </c>
    </row>
    <row r="205" spans="1:1" x14ac:dyDescent="0.25">
      <c r="A205" t="s">
        <v>584</v>
      </c>
    </row>
    <row r="206" spans="1:1" x14ac:dyDescent="0.25">
      <c r="A206" t="s">
        <v>583</v>
      </c>
    </row>
    <row r="207" spans="1:1" x14ac:dyDescent="0.25">
      <c r="A207" t="s">
        <v>583</v>
      </c>
    </row>
    <row r="208" spans="1:1" x14ac:dyDescent="0.25">
      <c r="A208" t="s">
        <v>583</v>
      </c>
    </row>
    <row r="209" spans="1:1" x14ac:dyDescent="0.25">
      <c r="A209" t="s">
        <v>583</v>
      </c>
    </row>
    <row r="210" spans="1:1" x14ac:dyDescent="0.25">
      <c r="A210" t="s">
        <v>583</v>
      </c>
    </row>
    <row r="211" spans="1:1" x14ac:dyDescent="0.25">
      <c r="A211" t="s">
        <v>583</v>
      </c>
    </row>
    <row r="212" spans="1:1" x14ac:dyDescent="0.25">
      <c r="A212" t="s">
        <v>583</v>
      </c>
    </row>
    <row r="213" spans="1:1" x14ac:dyDescent="0.25">
      <c r="A213" t="s">
        <v>583</v>
      </c>
    </row>
    <row r="214" spans="1:1" x14ac:dyDescent="0.25">
      <c r="A214" t="s">
        <v>583</v>
      </c>
    </row>
    <row r="215" spans="1:1" x14ac:dyDescent="0.25">
      <c r="A215" t="s">
        <v>583</v>
      </c>
    </row>
    <row r="216" spans="1:1" x14ac:dyDescent="0.25">
      <c r="A216" t="s">
        <v>583</v>
      </c>
    </row>
    <row r="217" spans="1:1" x14ac:dyDescent="0.25">
      <c r="A217" t="s">
        <v>583</v>
      </c>
    </row>
    <row r="218" spans="1:1" x14ac:dyDescent="0.25">
      <c r="A218" t="s">
        <v>585</v>
      </c>
    </row>
    <row r="219" spans="1:1" x14ac:dyDescent="0.25">
      <c r="A219" t="s">
        <v>583</v>
      </c>
    </row>
    <row r="220" spans="1:1" x14ac:dyDescent="0.25">
      <c r="A220" t="s">
        <v>583</v>
      </c>
    </row>
    <row r="221" spans="1:1" x14ac:dyDescent="0.25">
      <c r="A221" t="s">
        <v>584</v>
      </c>
    </row>
    <row r="222" spans="1:1" x14ac:dyDescent="0.25">
      <c r="A222" t="s">
        <v>583</v>
      </c>
    </row>
    <row r="223" spans="1:1" x14ac:dyDescent="0.25">
      <c r="A223" t="s">
        <v>583</v>
      </c>
    </row>
    <row r="224" spans="1:1" x14ac:dyDescent="0.25">
      <c r="A224" t="s">
        <v>583</v>
      </c>
    </row>
    <row r="225" spans="1:1" x14ac:dyDescent="0.25">
      <c r="A225" t="s">
        <v>583</v>
      </c>
    </row>
    <row r="226" spans="1:1" x14ac:dyDescent="0.25">
      <c r="A226" t="s">
        <v>584</v>
      </c>
    </row>
    <row r="227" spans="1:1" x14ac:dyDescent="0.25">
      <c r="A227" t="s">
        <v>584</v>
      </c>
    </row>
    <row r="228" spans="1:1" x14ac:dyDescent="0.25">
      <c r="A228" t="s">
        <v>584</v>
      </c>
    </row>
    <row r="229" spans="1:1" x14ac:dyDescent="0.25">
      <c r="A229" t="s">
        <v>584</v>
      </c>
    </row>
    <row r="230" spans="1:1" x14ac:dyDescent="0.25">
      <c r="A230" t="s">
        <v>584</v>
      </c>
    </row>
    <row r="231" spans="1:1" x14ac:dyDescent="0.25">
      <c r="A231" t="s">
        <v>584</v>
      </c>
    </row>
    <row r="232" spans="1:1" x14ac:dyDescent="0.25">
      <c r="A232" t="s">
        <v>584</v>
      </c>
    </row>
    <row r="233" spans="1:1" x14ac:dyDescent="0.25">
      <c r="A233" t="s">
        <v>586</v>
      </c>
    </row>
    <row r="234" spans="1:1" x14ac:dyDescent="0.25">
      <c r="A234" t="s">
        <v>584</v>
      </c>
    </row>
    <row r="235" spans="1:1" x14ac:dyDescent="0.25">
      <c r="A235" t="s">
        <v>586</v>
      </c>
    </row>
    <row r="236" spans="1:1" x14ac:dyDescent="0.25">
      <c r="A236" t="s">
        <v>584</v>
      </c>
    </row>
    <row r="237" spans="1:1" x14ac:dyDescent="0.25">
      <c r="A237" t="s">
        <v>586</v>
      </c>
    </row>
    <row r="238" spans="1:1" x14ac:dyDescent="0.25">
      <c r="A238" t="s">
        <v>586</v>
      </c>
    </row>
    <row r="239" spans="1:1" x14ac:dyDescent="0.25">
      <c r="A239" t="s">
        <v>586</v>
      </c>
    </row>
    <row r="240" spans="1:1" x14ac:dyDescent="0.25">
      <c r="A240" t="s">
        <v>586</v>
      </c>
    </row>
    <row r="241" spans="1:1" x14ac:dyDescent="0.25">
      <c r="A241" t="s">
        <v>586</v>
      </c>
    </row>
    <row r="242" spans="1:1" x14ac:dyDescent="0.25">
      <c r="A242" t="s">
        <v>586</v>
      </c>
    </row>
    <row r="243" spans="1:1" x14ac:dyDescent="0.25">
      <c r="A243" t="s">
        <v>586</v>
      </c>
    </row>
    <row r="244" spans="1:1" x14ac:dyDescent="0.25">
      <c r="A244" t="s">
        <v>586</v>
      </c>
    </row>
    <row r="245" spans="1:1" x14ac:dyDescent="0.25">
      <c r="A245" t="s">
        <v>586</v>
      </c>
    </row>
    <row r="246" spans="1:1" x14ac:dyDescent="0.25">
      <c r="A246" t="s">
        <v>586</v>
      </c>
    </row>
    <row r="247" spans="1:1" x14ac:dyDescent="0.25">
      <c r="A247" t="s">
        <v>601</v>
      </c>
    </row>
    <row r="248" spans="1:1" x14ac:dyDescent="0.25">
      <c r="A248" t="s">
        <v>586</v>
      </c>
    </row>
    <row r="249" spans="1:1" x14ac:dyDescent="0.25">
      <c r="A249" t="s">
        <v>586</v>
      </c>
    </row>
    <row r="250" spans="1:1" x14ac:dyDescent="0.25">
      <c r="A250" t="s">
        <v>586</v>
      </c>
    </row>
    <row r="251" spans="1:1" x14ac:dyDescent="0.25">
      <c r="A251" t="s">
        <v>586</v>
      </c>
    </row>
    <row r="252" spans="1:1" x14ac:dyDescent="0.25">
      <c r="A252" t="s">
        <v>586</v>
      </c>
    </row>
    <row r="253" spans="1:1" x14ac:dyDescent="0.25">
      <c r="A253" t="s">
        <v>586</v>
      </c>
    </row>
    <row r="254" spans="1:1" x14ac:dyDescent="0.25">
      <c r="A254" t="s">
        <v>586</v>
      </c>
    </row>
    <row r="255" spans="1:1" x14ac:dyDescent="0.25">
      <c r="A255" t="s">
        <v>586</v>
      </c>
    </row>
    <row r="256" spans="1:1" x14ac:dyDescent="0.25">
      <c r="A256" t="s">
        <v>586</v>
      </c>
    </row>
    <row r="257" spans="1:1" x14ac:dyDescent="0.25">
      <c r="A257" t="s">
        <v>586</v>
      </c>
    </row>
    <row r="258" spans="1:1" x14ac:dyDescent="0.25">
      <c r="A258" t="s">
        <v>586</v>
      </c>
    </row>
    <row r="259" spans="1:1" x14ac:dyDescent="0.25">
      <c r="A259" t="s">
        <v>586</v>
      </c>
    </row>
    <row r="260" spans="1:1" x14ac:dyDescent="0.25">
      <c r="A260" t="s">
        <v>586</v>
      </c>
    </row>
    <row r="261" spans="1:1" x14ac:dyDescent="0.25">
      <c r="A261" t="s">
        <v>586</v>
      </c>
    </row>
    <row r="262" spans="1:1" x14ac:dyDescent="0.25">
      <c r="A262" t="s">
        <v>586</v>
      </c>
    </row>
    <row r="263" spans="1:1" x14ac:dyDescent="0.25">
      <c r="A263" t="s">
        <v>601</v>
      </c>
    </row>
    <row r="264" spans="1:1" x14ac:dyDescent="0.25">
      <c r="A264" t="s">
        <v>601</v>
      </c>
    </row>
    <row r="265" spans="1:1" x14ac:dyDescent="0.25">
      <c r="A265" t="s">
        <v>586</v>
      </c>
    </row>
    <row r="266" spans="1:1" x14ac:dyDescent="0.25">
      <c r="A266" t="s">
        <v>601</v>
      </c>
    </row>
    <row r="267" spans="1:1" x14ac:dyDescent="0.25">
      <c r="A267" t="s">
        <v>601</v>
      </c>
    </row>
    <row r="268" spans="1:1" x14ac:dyDescent="0.25">
      <c r="A268" t="s">
        <v>586</v>
      </c>
    </row>
    <row r="269" spans="1:1" x14ac:dyDescent="0.25">
      <c r="A269" t="s">
        <v>586</v>
      </c>
    </row>
    <row r="270" spans="1:1" x14ac:dyDescent="0.25">
      <c r="A270" t="s">
        <v>601</v>
      </c>
    </row>
    <row r="271" spans="1:1" x14ac:dyDescent="0.25">
      <c r="A271" t="s">
        <v>601</v>
      </c>
    </row>
    <row r="272" spans="1:1" x14ac:dyDescent="0.25">
      <c r="A272" t="s">
        <v>584</v>
      </c>
    </row>
    <row r="273" spans="1:1" x14ac:dyDescent="0.25">
      <c r="A273" t="s">
        <v>586</v>
      </c>
    </row>
    <row r="274" spans="1:1" x14ac:dyDescent="0.25">
      <c r="A274" t="s">
        <v>586</v>
      </c>
    </row>
    <row r="275" spans="1:1" x14ac:dyDescent="0.25">
      <c r="A275" t="s">
        <v>586</v>
      </c>
    </row>
    <row r="276" spans="1:1" x14ac:dyDescent="0.25">
      <c r="A276" t="s">
        <v>601</v>
      </c>
    </row>
    <row r="277" spans="1:1" x14ac:dyDescent="0.25">
      <c r="A277" t="s">
        <v>586</v>
      </c>
    </row>
    <row r="278" spans="1:1" x14ac:dyDescent="0.25">
      <c r="A278" t="s">
        <v>601</v>
      </c>
    </row>
    <row r="279" spans="1:1" x14ac:dyDescent="0.25">
      <c r="A279" t="s">
        <v>586</v>
      </c>
    </row>
    <row r="280" spans="1:1" x14ac:dyDescent="0.25">
      <c r="A280" t="s">
        <v>586</v>
      </c>
    </row>
    <row r="281" spans="1:1" x14ac:dyDescent="0.25">
      <c r="A281" t="s">
        <v>586</v>
      </c>
    </row>
    <row r="282" spans="1:1" x14ac:dyDescent="0.25">
      <c r="A282" t="s">
        <v>601</v>
      </c>
    </row>
    <row r="283" spans="1:1" x14ac:dyDescent="0.25">
      <c r="A283" t="s">
        <v>601</v>
      </c>
    </row>
    <row r="284" spans="1:1" x14ac:dyDescent="0.25">
      <c r="A284" t="s">
        <v>601</v>
      </c>
    </row>
    <row r="285" spans="1:1" x14ac:dyDescent="0.25">
      <c r="A285" t="s">
        <v>586</v>
      </c>
    </row>
    <row r="286" spans="1:1" x14ac:dyDescent="0.25">
      <c r="A286" t="s">
        <v>584</v>
      </c>
    </row>
    <row r="287" spans="1:1" x14ac:dyDescent="0.25">
      <c r="A287" t="s">
        <v>586</v>
      </c>
    </row>
    <row r="288" spans="1:1" x14ac:dyDescent="0.25">
      <c r="A288" t="s">
        <v>586</v>
      </c>
    </row>
    <row r="289" spans="1:1" x14ac:dyDescent="0.25">
      <c r="A289" t="s">
        <v>586</v>
      </c>
    </row>
    <row r="290" spans="1:1" x14ac:dyDescent="0.25">
      <c r="A290" t="s">
        <v>586</v>
      </c>
    </row>
    <row r="291" spans="1:1" x14ac:dyDescent="0.25">
      <c r="A291" t="s">
        <v>586</v>
      </c>
    </row>
    <row r="292" spans="1:1" x14ac:dyDescent="0.25">
      <c r="A292" t="s">
        <v>586</v>
      </c>
    </row>
    <row r="293" spans="1:1" x14ac:dyDescent="0.25">
      <c r="A293" t="s">
        <v>586</v>
      </c>
    </row>
    <row r="294" spans="1:1" x14ac:dyDescent="0.25">
      <c r="A294" t="s">
        <v>586</v>
      </c>
    </row>
    <row r="295" spans="1:1" x14ac:dyDescent="0.25">
      <c r="A295" t="s">
        <v>586</v>
      </c>
    </row>
    <row r="296" spans="1:1" x14ac:dyDescent="0.25">
      <c r="A296" t="s">
        <v>586</v>
      </c>
    </row>
    <row r="297" spans="1:1" x14ac:dyDescent="0.25">
      <c r="A297" t="s">
        <v>586</v>
      </c>
    </row>
    <row r="298" spans="1:1" x14ac:dyDescent="0.25">
      <c r="A298" t="s">
        <v>586</v>
      </c>
    </row>
    <row r="299" spans="1:1" x14ac:dyDescent="0.25">
      <c r="A299" t="s">
        <v>586</v>
      </c>
    </row>
    <row r="300" spans="1:1" x14ac:dyDescent="0.25">
      <c r="A300" t="s">
        <v>601</v>
      </c>
    </row>
    <row r="301" spans="1:1" x14ac:dyDescent="0.25">
      <c r="A301" t="s">
        <v>586</v>
      </c>
    </row>
    <row r="302" spans="1:1" x14ac:dyDescent="0.25">
      <c r="A302" t="s">
        <v>586</v>
      </c>
    </row>
    <row r="303" spans="1:1" x14ac:dyDescent="0.25">
      <c r="A303" t="s">
        <v>601</v>
      </c>
    </row>
    <row r="304" spans="1:1" x14ac:dyDescent="0.25">
      <c r="A304" t="s">
        <v>586</v>
      </c>
    </row>
    <row r="305" spans="1:1" x14ac:dyDescent="0.25">
      <c r="A305" t="s">
        <v>601</v>
      </c>
    </row>
    <row r="306" spans="1:1" x14ac:dyDescent="0.25">
      <c r="A306" t="s">
        <v>601</v>
      </c>
    </row>
    <row r="307" spans="1:1" x14ac:dyDescent="0.25">
      <c r="A307" t="s">
        <v>586</v>
      </c>
    </row>
    <row r="308" spans="1:1" x14ac:dyDescent="0.25">
      <c r="A308" t="s">
        <v>586</v>
      </c>
    </row>
    <row r="309" spans="1:1" x14ac:dyDescent="0.25">
      <c r="A309" t="s">
        <v>586</v>
      </c>
    </row>
    <row r="310" spans="1:1" x14ac:dyDescent="0.25">
      <c r="A310" t="s">
        <v>584</v>
      </c>
    </row>
    <row r="311" spans="1:1" x14ac:dyDescent="0.25">
      <c r="A311" t="s">
        <v>584</v>
      </c>
    </row>
    <row r="312" spans="1:1" x14ac:dyDescent="0.25">
      <c r="A312" t="s">
        <v>586</v>
      </c>
    </row>
    <row r="313" spans="1:1" x14ac:dyDescent="0.25">
      <c r="A313" t="s">
        <v>584</v>
      </c>
    </row>
    <row r="314" spans="1:1" x14ac:dyDescent="0.25">
      <c r="A314" t="s">
        <v>586</v>
      </c>
    </row>
    <row r="315" spans="1:1" x14ac:dyDescent="0.25">
      <c r="A315" t="s">
        <v>586</v>
      </c>
    </row>
    <row r="316" spans="1:1" x14ac:dyDescent="0.25">
      <c r="A316" t="s">
        <v>586</v>
      </c>
    </row>
    <row r="317" spans="1:1" x14ac:dyDescent="0.25">
      <c r="A317" t="s">
        <v>584</v>
      </c>
    </row>
    <row r="318" spans="1:1" x14ac:dyDescent="0.25">
      <c r="A318" t="s">
        <v>586</v>
      </c>
    </row>
    <row r="319" spans="1:1" x14ac:dyDescent="0.25">
      <c r="A319" t="s">
        <v>584</v>
      </c>
    </row>
    <row r="320" spans="1:1" x14ac:dyDescent="0.25">
      <c r="A320" t="s">
        <v>584</v>
      </c>
    </row>
    <row r="321" spans="1:1" x14ac:dyDescent="0.25">
      <c r="A321" t="s">
        <v>586</v>
      </c>
    </row>
    <row r="322" spans="1:1" x14ac:dyDescent="0.25">
      <c r="A322" t="s">
        <v>586</v>
      </c>
    </row>
    <row r="323" spans="1:1" x14ac:dyDescent="0.25">
      <c r="A323" t="s">
        <v>586</v>
      </c>
    </row>
    <row r="324" spans="1:1" x14ac:dyDescent="0.25">
      <c r="A324" t="s">
        <v>584</v>
      </c>
    </row>
    <row r="325" spans="1:1" x14ac:dyDescent="0.25">
      <c r="A325">
        <v>0</v>
      </c>
    </row>
    <row r="326" spans="1:1" x14ac:dyDescent="0.25">
      <c r="A326" t="s">
        <v>584</v>
      </c>
    </row>
    <row r="327" spans="1:1" x14ac:dyDescent="0.25">
      <c r="A327" t="s">
        <v>586</v>
      </c>
    </row>
    <row r="328" spans="1:1" x14ac:dyDescent="0.25">
      <c r="A328" t="s">
        <v>586</v>
      </c>
    </row>
    <row r="329" spans="1:1" x14ac:dyDescent="0.25">
      <c r="A329" t="s">
        <v>584</v>
      </c>
    </row>
    <row r="330" spans="1:1" x14ac:dyDescent="0.25">
      <c r="A330" t="s">
        <v>586</v>
      </c>
    </row>
    <row r="331" spans="1:1" x14ac:dyDescent="0.25">
      <c r="A331" t="s">
        <v>586</v>
      </c>
    </row>
    <row r="332" spans="1:1" x14ac:dyDescent="0.25">
      <c r="A332" t="s">
        <v>586</v>
      </c>
    </row>
    <row r="333" spans="1:1" x14ac:dyDescent="0.25">
      <c r="A333" t="s">
        <v>586</v>
      </c>
    </row>
    <row r="334" spans="1:1" x14ac:dyDescent="0.25">
      <c r="A334" t="s">
        <v>586</v>
      </c>
    </row>
    <row r="335" spans="1:1" x14ac:dyDescent="0.25">
      <c r="A335" t="s">
        <v>584</v>
      </c>
    </row>
    <row r="336" spans="1:1" x14ac:dyDescent="0.25">
      <c r="A336" t="s">
        <v>586</v>
      </c>
    </row>
    <row r="337" spans="1:1" x14ac:dyDescent="0.25">
      <c r="A337" t="s">
        <v>584</v>
      </c>
    </row>
    <row r="338" spans="1:1" x14ac:dyDescent="0.25">
      <c r="A338" t="s">
        <v>591</v>
      </c>
    </row>
    <row r="339" spans="1:1" x14ac:dyDescent="0.25">
      <c r="A339" t="s">
        <v>591</v>
      </c>
    </row>
    <row r="340" spans="1:1" x14ac:dyDescent="0.25">
      <c r="A340" t="s">
        <v>581</v>
      </c>
    </row>
    <row r="341" spans="1:1" x14ac:dyDescent="0.25">
      <c r="A341" t="s">
        <v>584</v>
      </c>
    </row>
    <row r="342" spans="1:1" x14ac:dyDescent="0.25">
      <c r="A342" t="s">
        <v>591</v>
      </c>
    </row>
    <row r="343" spans="1:1" x14ac:dyDescent="0.25">
      <c r="A343" t="s">
        <v>584</v>
      </c>
    </row>
    <row r="344" spans="1:1" x14ac:dyDescent="0.25">
      <c r="A344" t="s">
        <v>586</v>
      </c>
    </row>
    <row r="345" spans="1:1" x14ac:dyDescent="0.25">
      <c r="A345" t="s">
        <v>591</v>
      </c>
    </row>
    <row r="346" spans="1:1" x14ac:dyDescent="0.25">
      <c r="A346" t="s">
        <v>586</v>
      </c>
    </row>
    <row r="347" spans="1:1" x14ac:dyDescent="0.25">
      <c r="A347" t="s">
        <v>581</v>
      </c>
    </row>
    <row r="348" spans="1:1" x14ac:dyDescent="0.25">
      <c r="A348" t="s">
        <v>586</v>
      </c>
    </row>
    <row r="349" spans="1:1" x14ac:dyDescent="0.25">
      <c r="A349" t="s">
        <v>581</v>
      </c>
    </row>
    <row r="350" spans="1:1" x14ac:dyDescent="0.25">
      <c r="A350" t="s">
        <v>584</v>
      </c>
    </row>
    <row r="351" spans="1:1" x14ac:dyDescent="0.25">
      <c r="A351" t="s">
        <v>586</v>
      </c>
    </row>
    <row r="352" spans="1:1" x14ac:dyDescent="0.25">
      <c r="A352" t="s">
        <v>586</v>
      </c>
    </row>
    <row r="353" spans="1:1" x14ac:dyDescent="0.25">
      <c r="A353" t="s">
        <v>586</v>
      </c>
    </row>
    <row r="354" spans="1:1" x14ac:dyDescent="0.25">
      <c r="A354" t="s">
        <v>581</v>
      </c>
    </row>
    <row r="355" spans="1:1" x14ac:dyDescent="0.25">
      <c r="A355" t="s">
        <v>586</v>
      </c>
    </row>
    <row r="356" spans="1:1" x14ac:dyDescent="0.25">
      <c r="A356" t="s">
        <v>586</v>
      </c>
    </row>
    <row r="357" spans="1:1" x14ac:dyDescent="0.25">
      <c r="A357" t="s">
        <v>586</v>
      </c>
    </row>
    <row r="358" spans="1:1" x14ac:dyDescent="0.25">
      <c r="A358" t="s">
        <v>581</v>
      </c>
    </row>
    <row r="359" spans="1:1" x14ac:dyDescent="0.25">
      <c r="A359" t="s">
        <v>584</v>
      </c>
    </row>
    <row r="360" spans="1:1" x14ac:dyDescent="0.25">
      <c r="A360" t="s">
        <v>586</v>
      </c>
    </row>
    <row r="361" spans="1:1" x14ac:dyDescent="0.25">
      <c r="A361" t="s">
        <v>584</v>
      </c>
    </row>
    <row r="362" spans="1:1" x14ac:dyDescent="0.25">
      <c r="A362" t="s">
        <v>584</v>
      </c>
    </row>
    <row r="363" spans="1:1" x14ac:dyDescent="0.25">
      <c r="A363" t="s">
        <v>584</v>
      </c>
    </row>
    <row r="364" spans="1:1" x14ac:dyDescent="0.25">
      <c r="A364" t="s">
        <v>591</v>
      </c>
    </row>
    <row r="365" spans="1:1" x14ac:dyDescent="0.25">
      <c r="A365" t="s">
        <v>586</v>
      </c>
    </row>
    <row r="366" spans="1:1" x14ac:dyDescent="0.25">
      <c r="A366" t="s">
        <v>581</v>
      </c>
    </row>
    <row r="367" spans="1:1" x14ac:dyDescent="0.25">
      <c r="A367" t="s">
        <v>586</v>
      </c>
    </row>
    <row r="368" spans="1:1" x14ac:dyDescent="0.25">
      <c r="A368" t="s">
        <v>581</v>
      </c>
    </row>
    <row r="369" spans="1:1" x14ac:dyDescent="0.25">
      <c r="A369" t="s">
        <v>581</v>
      </c>
    </row>
    <row r="370" spans="1:1" x14ac:dyDescent="0.25">
      <c r="A370" t="s">
        <v>584</v>
      </c>
    </row>
    <row r="371" spans="1:1" x14ac:dyDescent="0.25">
      <c r="A371" t="s">
        <v>581</v>
      </c>
    </row>
    <row r="372" spans="1:1" x14ac:dyDescent="0.25">
      <c r="A372" t="s">
        <v>586</v>
      </c>
    </row>
    <row r="373" spans="1:1" x14ac:dyDescent="0.25">
      <c r="A373" t="s">
        <v>586</v>
      </c>
    </row>
    <row r="374" spans="1:1" x14ac:dyDescent="0.25">
      <c r="A374" t="s">
        <v>601</v>
      </c>
    </row>
    <row r="375" spans="1:1" x14ac:dyDescent="0.25">
      <c r="A375" t="s">
        <v>601</v>
      </c>
    </row>
    <row r="376" spans="1:1" x14ac:dyDescent="0.25">
      <c r="A376" t="s">
        <v>585</v>
      </c>
    </row>
    <row r="377" spans="1:1" x14ac:dyDescent="0.25">
      <c r="A377" t="s">
        <v>606</v>
      </c>
    </row>
    <row r="378" spans="1:1" x14ac:dyDescent="0.25">
      <c r="A378" t="s">
        <v>583</v>
      </c>
    </row>
    <row r="379" spans="1:1" x14ac:dyDescent="0.25">
      <c r="A379" t="s">
        <v>585</v>
      </c>
    </row>
    <row r="380" spans="1:1" x14ac:dyDescent="0.25">
      <c r="A380" t="s">
        <v>601</v>
      </c>
    </row>
    <row r="381" spans="1:1" x14ac:dyDescent="0.25">
      <c r="A381" t="s">
        <v>585</v>
      </c>
    </row>
    <row r="382" spans="1:1" x14ac:dyDescent="0.25">
      <c r="A382" t="s">
        <v>583</v>
      </c>
    </row>
    <row r="383" spans="1:1" x14ac:dyDescent="0.25">
      <c r="A383" t="s">
        <v>601</v>
      </c>
    </row>
    <row r="384" spans="1:1" x14ac:dyDescent="0.25">
      <c r="A384" t="s">
        <v>591</v>
      </c>
    </row>
    <row r="385" spans="1:1" x14ac:dyDescent="0.25">
      <c r="A385" t="s">
        <v>591</v>
      </c>
    </row>
    <row r="386" spans="1:1" x14ac:dyDescent="0.25">
      <c r="A386" t="s">
        <v>583</v>
      </c>
    </row>
    <row r="387" spans="1:1" x14ac:dyDescent="0.25">
      <c r="A387" t="s">
        <v>591</v>
      </c>
    </row>
    <row r="388" spans="1:1" x14ac:dyDescent="0.25">
      <c r="A388" t="s">
        <v>591</v>
      </c>
    </row>
    <row r="389" spans="1:1" x14ac:dyDescent="0.25">
      <c r="A389" t="s">
        <v>591</v>
      </c>
    </row>
    <row r="390" spans="1:1" x14ac:dyDescent="0.25">
      <c r="A390" t="s">
        <v>585</v>
      </c>
    </row>
    <row r="391" spans="1:1" x14ac:dyDescent="0.25">
      <c r="A391" t="s">
        <v>605</v>
      </c>
    </row>
    <row r="392" spans="1:1" x14ac:dyDescent="0.25">
      <c r="A392" t="s">
        <v>601</v>
      </c>
    </row>
    <row r="393" spans="1:1" x14ac:dyDescent="0.25">
      <c r="A393" t="s">
        <v>586</v>
      </c>
    </row>
    <row r="394" spans="1:1" x14ac:dyDescent="0.25">
      <c r="A394" t="s">
        <v>605</v>
      </c>
    </row>
    <row r="395" spans="1:1" x14ac:dyDescent="0.25">
      <c r="A395" t="s">
        <v>591</v>
      </c>
    </row>
    <row r="396" spans="1:1" x14ac:dyDescent="0.25">
      <c r="A396" t="s">
        <v>601</v>
      </c>
    </row>
    <row r="397" spans="1:1" x14ac:dyDescent="0.25">
      <c r="A397" t="s">
        <v>591</v>
      </c>
    </row>
    <row r="398" spans="1:1" x14ac:dyDescent="0.25">
      <c r="A398" t="s">
        <v>601</v>
      </c>
    </row>
    <row r="399" spans="1:1" x14ac:dyDescent="0.25">
      <c r="A399" t="s">
        <v>601</v>
      </c>
    </row>
    <row r="400" spans="1:1" x14ac:dyDescent="0.25">
      <c r="A400" t="s">
        <v>583</v>
      </c>
    </row>
    <row r="401" spans="1:1" x14ac:dyDescent="0.25">
      <c r="A401" t="s">
        <v>591</v>
      </c>
    </row>
    <row r="402" spans="1:1" x14ac:dyDescent="0.25">
      <c r="A402" t="s">
        <v>605</v>
      </c>
    </row>
    <row r="403" spans="1:1" x14ac:dyDescent="0.25">
      <c r="A403" t="s">
        <v>585</v>
      </c>
    </row>
    <row r="404" spans="1:1" x14ac:dyDescent="0.25">
      <c r="A404" t="s">
        <v>605</v>
      </c>
    </row>
    <row r="405" spans="1:1" x14ac:dyDescent="0.25">
      <c r="A405" t="s">
        <v>601</v>
      </c>
    </row>
    <row r="406" spans="1:1" x14ac:dyDescent="0.25">
      <c r="A406" t="s">
        <v>605</v>
      </c>
    </row>
    <row r="407" spans="1:1" x14ac:dyDescent="0.25">
      <c r="A407" t="s">
        <v>601</v>
      </c>
    </row>
    <row r="408" spans="1:1" x14ac:dyDescent="0.25">
      <c r="A408" t="s">
        <v>605</v>
      </c>
    </row>
    <row r="409" spans="1:1" x14ac:dyDescent="0.25">
      <c r="A409" t="s">
        <v>601</v>
      </c>
    </row>
    <row r="410" spans="1:1" x14ac:dyDescent="0.25">
      <c r="A410" t="s">
        <v>585</v>
      </c>
    </row>
    <row r="411" spans="1:1" x14ac:dyDescent="0.25">
      <c r="A411" t="s">
        <v>585</v>
      </c>
    </row>
    <row r="412" spans="1:1" x14ac:dyDescent="0.25">
      <c r="A412" t="s">
        <v>583</v>
      </c>
    </row>
    <row r="413" spans="1:1" x14ac:dyDescent="0.25">
      <c r="A413" t="s">
        <v>585</v>
      </c>
    </row>
    <row r="414" spans="1:1" x14ac:dyDescent="0.25">
      <c r="A414" t="s">
        <v>605</v>
      </c>
    </row>
    <row r="415" spans="1:1" x14ac:dyDescent="0.25">
      <c r="A415" t="s">
        <v>601</v>
      </c>
    </row>
    <row r="416" spans="1:1" x14ac:dyDescent="0.25">
      <c r="A416" t="s">
        <v>601</v>
      </c>
    </row>
    <row r="417" spans="1:1" x14ac:dyDescent="0.25">
      <c r="A417" t="s">
        <v>591</v>
      </c>
    </row>
    <row r="418" spans="1:1" x14ac:dyDescent="0.25">
      <c r="A418" t="s">
        <v>591</v>
      </c>
    </row>
    <row r="419" spans="1:1" x14ac:dyDescent="0.25">
      <c r="A419" t="s">
        <v>601</v>
      </c>
    </row>
    <row r="420" spans="1:1" x14ac:dyDescent="0.25">
      <c r="A420" t="s">
        <v>605</v>
      </c>
    </row>
    <row r="421" spans="1:1" x14ac:dyDescent="0.25">
      <c r="A421" t="s">
        <v>605</v>
      </c>
    </row>
    <row r="422" spans="1:1" x14ac:dyDescent="0.25">
      <c r="A422" t="s">
        <v>601</v>
      </c>
    </row>
    <row r="423" spans="1:1" x14ac:dyDescent="0.25">
      <c r="A423" t="s">
        <v>601</v>
      </c>
    </row>
    <row r="424" spans="1:1" x14ac:dyDescent="0.25">
      <c r="A424" t="s">
        <v>601</v>
      </c>
    </row>
    <row r="425" spans="1:1" x14ac:dyDescent="0.25">
      <c r="A425" t="s">
        <v>583</v>
      </c>
    </row>
    <row r="426" spans="1:1" x14ac:dyDescent="0.25">
      <c r="A426" t="s">
        <v>585</v>
      </c>
    </row>
    <row r="427" spans="1:1" x14ac:dyDescent="0.25">
      <c r="A427" t="s">
        <v>605</v>
      </c>
    </row>
    <row r="428" spans="1:1" x14ac:dyDescent="0.25">
      <c r="A428" t="s">
        <v>591</v>
      </c>
    </row>
    <row r="429" spans="1:1" x14ac:dyDescent="0.25">
      <c r="A429" t="s">
        <v>585</v>
      </c>
    </row>
    <row r="430" spans="1:1" x14ac:dyDescent="0.25">
      <c r="A430" t="s">
        <v>601</v>
      </c>
    </row>
    <row r="431" spans="1:1" x14ac:dyDescent="0.25">
      <c r="A431" t="s">
        <v>585</v>
      </c>
    </row>
    <row r="432" spans="1:1" x14ac:dyDescent="0.25">
      <c r="A432" t="s">
        <v>601</v>
      </c>
    </row>
    <row r="433" spans="1:1" x14ac:dyDescent="0.25">
      <c r="A433" t="s">
        <v>605</v>
      </c>
    </row>
    <row r="434" spans="1:1" x14ac:dyDescent="0.25">
      <c r="A434" t="s">
        <v>584</v>
      </c>
    </row>
    <row r="435" spans="1:1" x14ac:dyDescent="0.25">
      <c r="A435" t="s">
        <v>586</v>
      </c>
    </row>
    <row r="436" spans="1:1" x14ac:dyDescent="0.25">
      <c r="A436" t="s">
        <v>592</v>
      </c>
    </row>
    <row r="437" spans="1:1" x14ac:dyDescent="0.25">
      <c r="A437" t="s">
        <v>585</v>
      </c>
    </row>
    <row r="438" spans="1:1" x14ac:dyDescent="0.25">
      <c r="A438" t="s">
        <v>591</v>
      </c>
    </row>
    <row r="439" spans="1:1" x14ac:dyDescent="0.25">
      <c r="A439" t="s">
        <v>591</v>
      </c>
    </row>
    <row r="440" spans="1:1" x14ac:dyDescent="0.25">
      <c r="A440" t="s">
        <v>605</v>
      </c>
    </row>
    <row r="441" spans="1:1" x14ac:dyDescent="0.25">
      <c r="A441" t="s">
        <v>605</v>
      </c>
    </row>
    <row r="442" spans="1:1" x14ac:dyDescent="0.25">
      <c r="A442" t="s">
        <v>601</v>
      </c>
    </row>
    <row r="443" spans="1:1" x14ac:dyDescent="0.25">
      <c r="A443" t="s">
        <v>605</v>
      </c>
    </row>
    <row r="444" spans="1:1" x14ac:dyDescent="0.25">
      <c r="A444" t="s">
        <v>585</v>
      </c>
    </row>
    <row r="445" spans="1:1" x14ac:dyDescent="0.25">
      <c r="A445" t="s">
        <v>591</v>
      </c>
    </row>
    <row r="446" spans="1:1" x14ac:dyDescent="0.25">
      <c r="A446" t="s">
        <v>605</v>
      </c>
    </row>
    <row r="447" spans="1:1" x14ac:dyDescent="0.25">
      <c r="A447" t="s">
        <v>584</v>
      </c>
    </row>
    <row r="448" spans="1:1" x14ac:dyDescent="0.25">
      <c r="A448" t="s">
        <v>605</v>
      </c>
    </row>
    <row r="449" spans="1:1" x14ac:dyDescent="0.25">
      <c r="A449" t="s">
        <v>585</v>
      </c>
    </row>
    <row r="450" spans="1:1" x14ac:dyDescent="0.25">
      <c r="A450" t="s">
        <v>605</v>
      </c>
    </row>
    <row r="451" spans="1:1" x14ac:dyDescent="0.25">
      <c r="A451" t="s">
        <v>605</v>
      </c>
    </row>
    <row r="452" spans="1:1" x14ac:dyDescent="0.25">
      <c r="A452" t="s">
        <v>585</v>
      </c>
    </row>
    <row r="453" spans="1:1" x14ac:dyDescent="0.25">
      <c r="A453" t="s">
        <v>601</v>
      </c>
    </row>
    <row r="454" spans="1:1" x14ac:dyDescent="0.25">
      <c r="A454" t="s">
        <v>591</v>
      </c>
    </row>
    <row r="455" spans="1:1" x14ac:dyDescent="0.25">
      <c r="A455" t="s">
        <v>591</v>
      </c>
    </row>
    <row r="456" spans="1:1" x14ac:dyDescent="0.25">
      <c r="A456" t="s">
        <v>605</v>
      </c>
    </row>
    <row r="457" spans="1:1" x14ac:dyDescent="0.25">
      <c r="A457" t="s">
        <v>584</v>
      </c>
    </row>
    <row r="458" spans="1:1" x14ac:dyDescent="0.25">
      <c r="A458" t="s">
        <v>583</v>
      </c>
    </row>
    <row r="459" spans="1:1" x14ac:dyDescent="0.25">
      <c r="A459" t="s">
        <v>605</v>
      </c>
    </row>
    <row r="460" spans="1:1" x14ac:dyDescent="0.25">
      <c r="A460" t="s">
        <v>591</v>
      </c>
    </row>
    <row r="461" spans="1:1" x14ac:dyDescent="0.25">
      <c r="A461" t="s">
        <v>601</v>
      </c>
    </row>
    <row r="462" spans="1:1" x14ac:dyDescent="0.25">
      <c r="A462" t="s">
        <v>584</v>
      </c>
    </row>
    <row r="463" spans="1:1" x14ac:dyDescent="0.25">
      <c r="A463" t="s">
        <v>601</v>
      </c>
    </row>
    <row r="464" spans="1:1" x14ac:dyDescent="0.25">
      <c r="A464" t="s">
        <v>601</v>
      </c>
    </row>
    <row r="465" spans="1:1" x14ac:dyDescent="0.25">
      <c r="A465" t="s">
        <v>591</v>
      </c>
    </row>
    <row r="466" spans="1:1" x14ac:dyDescent="0.25">
      <c r="A466" t="s">
        <v>585</v>
      </c>
    </row>
    <row r="467" spans="1:1" x14ac:dyDescent="0.25">
      <c r="A467" t="s">
        <v>605</v>
      </c>
    </row>
    <row r="468" spans="1:1" x14ac:dyDescent="0.25">
      <c r="A468" t="s">
        <v>583</v>
      </c>
    </row>
    <row r="469" spans="1:1" x14ac:dyDescent="0.25">
      <c r="A469" t="s">
        <v>601</v>
      </c>
    </row>
    <row r="470" spans="1:1" x14ac:dyDescent="0.25">
      <c r="A470" t="s">
        <v>591</v>
      </c>
    </row>
    <row r="471" spans="1:1" x14ac:dyDescent="0.25">
      <c r="A471" t="s">
        <v>584</v>
      </c>
    </row>
    <row r="472" spans="1:1" x14ac:dyDescent="0.25">
      <c r="A472" t="s">
        <v>605</v>
      </c>
    </row>
    <row r="473" spans="1:1" x14ac:dyDescent="0.25">
      <c r="A473" t="s">
        <v>585</v>
      </c>
    </row>
    <row r="474" spans="1:1" x14ac:dyDescent="0.25">
      <c r="A474" t="s">
        <v>601</v>
      </c>
    </row>
    <row r="475" spans="1:1" x14ac:dyDescent="0.25">
      <c r="A475" t="s">
        <v>585</v>
      </c>
    </row>
    <row r="476" spans="1:1" x14ac:dyDescent="0.25">
      <c r="A476" t="s">
        <v>601</v>
      </c>
    </row>
    <row r="477" spans="1:1" x14ac:dyDescent="0.25">
      <c r="A477" t="s">
        <v>581</v>
      </c>
    </row>
    <row r="478" spans="1:1" x14ac:dyDescent="0.25">
      <c r="A478" t="s">
        <v>601</v>
      </c>
    </row>
    <row r="479" spans="1:1" x14ac:dyDescent="0.25">
      <c r="A479" t="s">
        <v>591</v>
      </c>
    </row>
    <row r="480" spans="1:1" x14ac:dyDescent="0.25">
      <c r="A480" t="s">
        <v>601</v>
      </c>
    </row>
    <row r="481" spans="1:1" x14ac:dyDescent="0.25">
      <c r="A481" t="s">
        <v>584</v>
      </c>
    </row>
    <row r="482" spans="1:1" x14ac:dyDescent="0.25">
      <c r="A482" t="s">
        <v>584</v>
      </c>
    </row>
    <row r="483" spans="1:1" x14ac:dyDescent="0.25">
      <c r="A483" t="s">
        <v>591</v>
      </c>
    </row>
    <row r="484" spans="1:1" x14ac:dyDescent="0.25">
      <c r="A484" t="s">
        <v>584</v>
      </c>
    </row>
    <row r="485" spans="1:1" x14ac:dyDescent="0.25">
      <c r="A485" t="s">
        <v>591</v>
      </c>
    </row>
    <row r="486" spans="1:1" x14ac:dyDescent="0.25">
      <c r="A486" t="s">
        <v>584</v>
      </c>
    </row>
    <row r="487" spans="1:1" x14ac:dyDescent="0.25">
      <c r="A487" t="s">
        <v>584</v>
      </c>
    </row>
    <row r="488" spans="1:1" x14ac:dyDescent="0.25">
      <c r="A488" t="s">
        <v>581</v>
      </c>
    </row>
    <row r="489" spans="1:1" x14ac:dyDescent="0.25">
      <c r="A489" t="s">
        <v>591</v>
      </c>
    </row>
    <row r="490" spans="1:1" x14ac:dyDescent="0.25">
      <c r="A490" t="s">
        <v>584</v>
      </c>
    </row>
    <row r="491" spans="1:1" x14ac:dyDescent="0.25">
      <c r="A491" t="s">
        <v>584</v>
      </c>
    </row>
    <row r="492" spans="1:1" x14ac:dyDescent="0.25">
      <c r="A492" t="s">
        <v>591</v>
      </c>
    </row>
    <row r="493" spans="1:1" x14ac:dyDescent="0.25">
      <c r="A493" t="s">
        <v>584</v>
      </c>
    </row>
    <row r="494" spans="1:1" x14ac:dyDescent="0.25">
      <c r="A494" t="s">
        <v>584</v>
      </c>
    </row>
    <row r="495" spans="1:1" x14ac:dyDescent="0.25">
      <c r="A495" t="s">
        <v>581</v>
      </c>
    </row>
    <row r="496" spans="1:1" x14ac:dyDescent="0.25">
      <c r="A496" t="s">
        <v>591</v>
      </c>
    </row>
    <row r="497" spans="1:1" x14ac:dyDescent="0.25">
      <c r="A497" t="s">
        <v>581</v>
      </c>
    </row>
    <row r="498" spans="1:1" x14ac:dyDescent="0.25">
      <c r="A498" t="s">
        <v>601</v>
      </c>
    </row>
    <row r="499" spans="1:1" x14ac:dyDescent="0.25">
      <c r="A499" t="s">
        <v>591</v>
      </c>
    </row>
    <row r="500" spans="1:1" x14ac:dyDescent="0.25">
      <c r="A500" t="s">
        <v>584</v>
      </c>
    </row>
    <row r="501" spans="1:1" x14ac:dyDescent="0.25">
      <c r="A501" t="s">
        <v>584</v>
      </c>
    </row>
    <row r="502" spans="1:1" x14ac:dyDescent="0.25">
      <c r="A502" t="s">
        <v>584</v>
      </c>
    </row>
    <row r="503" spans="1:1" x14ac:dyDescent="0.25">
      <c r="A503" t="s">
        <v>601</v>
      </c>
    </row>
    <row r="504" spans="1:1" x14ac:dyDescent="0.25">
      <c r="A504" t="s">
        <v>591</v>
      </c>
    </row>
    <row r="505" spans="1:1" x14ac:dyDescent="0.25">
      <c r="A505" t="s">
        <v>584</v>
      </c>
    </row>
    <row r="506" spans="1:1" x14ac:dyDescent="0.25">
      <c r="A506" t="s">
        <v>584</v>
      </c>
    </row>
    <row r="507" spans="1:1" x14ac:dyDescent="0.25">
      <c r="A507" t="s">
        <v>584</v>
      </c>
    </row>
    <row r="508" spans="1:1" x14ac:dyDescent="0.25">
      <c r="A508" t="s">
        <v>584</v>
      </c>
    </row>
    <row r="509" spans="1:1" x14ac:dyDescent="0.25">
      <c r="A509" t="s">
        <v>584</v>
      </c>
    </row>
    <row r="510" spans="1:1" x14ac:dyDescent="0.25">
      <c r="A510" t="s">
        <v>591</v>
      </c>
    </row>
    <row r="511" spans="1:1" x14ac:dyDescent="0.25">
      <c r="A511" t="s">
        <v>584</v>
      </c>
    </row>
    <row r="512" spans="1:1" x14ac:dyDescent="0.25">
      <c r="A512" t="s">
        <v>581</v>
      </c>
    </row>
    <row r="513" spans="1:1" x14ac:dyDescent="0.25">
      <c r="A513" t="s">
        <v>584</v>
      </c>
    </row>
    <row r="514" spans="1:1" x14ac:dyDescent="0.25">
      <c r="A514" t="s">
        <v>584</v>
      </c>
    </row>
    <row r="515" spans="1:1" x14ac:dyDescent="0.25">
      <c r="A515" t="s">
        <v>584</v>
      </c>
    </row>
    <row r="516" spans="1:1" x14ac:dyDescent="0.25">
      <c r="A516" t="s">
        <v>590</v>
      </c>
    </row>
    <row r="517" spans="1:1" x14ac:dyDescent="0.25">
      <c r="A517" t="s">
        <v>584</v>
      </c>
    </row>
    <row r="518" spans="1:1" x14ac:dyDescent="0.25">
      <c r="A518" t="s">
        <v>584</v>
      </c>
    </row>
    <row r="519" spans="1:1" x14ac:dyDescent="0.25">
      <c r="A519" t="s">
        <v>601</v>
      </c>
    </row>
    <row r="520" spans="1:1" x14ac:dyDescent="0.25">
      <c r="A520" t="s">
        <v>584</v>
      </c>
    </row>
    <row r="521" spans="1:1" x14ac:dyDescent="0.25">
      <c r="A521" t="s">
        <v>581</v>
      </c>
    </row>
    <row r="522" spans="1:1" x14ac:dyDescent="0.25">
      <c r="A522" t="s">
        <v>584</v>
      </c>
    </row>
    <row r="523" spans="1:1" x14ac:dyDescent="0.25">
      <c r="A523" t="s">
        <v>581</v>
      </c>
    </row>
    <row r="524" spans="1:1" x14ac:dyDescent="0.25">
      <c r="A524" t="s">
        <v>584</v>
      </c>
    </row>
    <row r="525" spans="1:1" x14ac:dyDescent="0.25">
      <c r="A525" t="s">
        <v>584</v>
      </c>
    </row>
    <row r="526" spans="1:1" x14ac:dyDescent="0.25">
      <c r="A526" t="s">
        <v>581</v>
      </c>
    </row>
    <row r="527" spans="1:1" x14ac:dyDescent="0.25">
      <c r="A527" t="s">
        <v>601</v>
      </c>
    </row>
    <row r="528" spans="1:1" x14ac:dyDescent="0.25">
      <c r="A528" t="s">
        <v>591</v>
      </c>
    </row>
    <row r="529" spans="1:1" x14ac:dyDescent="0.25">
      <c r="A529" t="s">
        <v>591</v>
      </c>
    </row>
    <row r="530" spans="1:1" x14ac:dyDescent="0.25">
      <c r="A530" s="6" t="s">
        <v>584</v>
      </c>
    </row>
    <row r="531" spans="1:1" x14ac:dyDescent="0.25">
      <c r="A531" t="s">
        <v>590</v>
      </c>
    </row>
    <row r="532" spans="1:1" x14ac:dyDescent="0.25">
      <c r="A532" t="s">
        <v>590</v>
      </c>
    </row>
    <row r="533" spans="1:1" x14ac:dyDescent="0.25">
      <c r="A533" t="s">
        <v>590</v>
      </c>
    </row>
    <row r="534" spans="1:1" x14ac:dyDescent="0.25">
      <c r="A534" t="s">
        <v>590</v>
      </c>
    </row>
    <row r="535" spans="1:1" x14ac:dyDescent="0.25">
      <c r="A535" t="s">
        <v>590</v>
      </c>
    </row>
    <row r="536" spans="1:1" x14ac:dyDescent="0.25">
      <c r="A536" t="s">
        <v>587</v>
      </c>
    </row>
    <row r="537" spans="1:1" x14ac:dyDescent="0.25">
      <c r="A537" t="s">
        <v>590</v>
      </c>
    </row>
    <row r="538" spans="1:1" x14ac:dyDescent="0.25">
      <c r="A538" t="s">
        <v>590</v>
      </c>
    </row>
    <row r="539" spans="1:1" x14ac:dyDescent="0.25">
      <c r="A539" t="s">
        <v>587</v>
      </c>
    </row>
    <row r="540" spans="1:1" x14ac:dyDescent="0.25">
      <c r="A540" t="s">
        <v>606</v>
      </c>
    </row>
    <row r="541" spans="1:1" x14ac:dyDescent="0.25">
      <c r="A541" t="s">
        <v>600</v>
      </c>
    </row>
    <row r="542" spans="1:1" x14ac:dyDescent="0.25">
      <c r="A542" t="s">
        <v>587</v>
      </c>
    </row>
    <row r="543" spans="1:1" x14ac:dyDescent="0.25">
      <c r="A543" t="s">
        <v>590</v>
      </c>
    </row>
    <row r="544" spans="1:1" x14ac:dyDescent="0.25">
      <c r="A544" t="s">
        <v>590</v>
      </c>
    </row>
    <row r="545" spans="1:1" x14ac:dyDescent="0.25">
      <c r="A545" t="s">
        <v>590</v>
      </c>
    </row>
    <row r="546" spans="1:1" x14ac:dyDescent="0.25">
      <c r="A546" t="s">
        <v>587</v>
      </c>
    </row>
    <row r="547" spans="1:1" x14ac:dyDescent="0.25">
      <c r="A547" t="s">
        <v>590</v>
      </c>
    </row>
    <row r="548" spans="1:1" x14ac:dyDescent="0.25">
      <c r="A548" t="s">
        <v>590</v>
      </c>
    </row>
    <row r="549" spans="1:1" x14ac:dyDescent="0.25">
      <c r="A549" t="s">
        <v>587</v>
      </c>
    </row>
    <row r="550" spans="1:1" x14ac:dyDescent="0.25">
      <c r="A550" t="s">
        <v>606</v>
      </c>
    </row>
    <row r="551" spans="1:1" x14ac:dyDescent="0.25">
      <c r="A551" t="s">
        <v>590</v>
      </c>
    </row>
    <row r="552" spans="1:1" x14ac:dyDescent="0.25">
      <c r="A552" t="s">
        <v>590</v>
      </c>
    </row>
    <row r="553" spans="1:1" x14ac:dyDescent="0.25">
      <c r="A553" t="s">
        <v>590</v>
      </c>
    </row>
    <row r="554" spans="1:1" x14ac:dyDescent="0.25">
      <c r="A554" t="s">
        <v>586</v>
      </c>
    </row>
    <row r="555" spans="1:1" x14ac:dyDescent="0.25">
      <c r="A555" t="s">
        <v>587</v>
      </c>
    </row>
    <row r="556" spans="1:1" x14ac:dyDescent="0.25">
      <c r="A556" t="s">
        <v>590</v>
      </c>
    </row>
    <row r="557" spans="1:1" x14ac:dyDescent="0.25">
      <c r="A557" t="s">
        <v>590</v>
      </c>
    </row>
    <row r="558" spans="1:1" x14ac:dyDescent="0.25">
      <c r="A558" t="s">
        <v>606</v>
      </c>
    </row>
    <row r="559" spans="1:1" x14ac:dyDescent="0.25">
      <c r="A559" t="s">
        <v>587</v>
      </c>
    </row>
    <row r="560" spans="1:1" x14ac:dyDescent="0.25">
      <c r="A560" t="s">
        <v>587</v>
      </c>
    </row>
    <row r="561" spans="1:1" x14ac:dyDescent="0.25">
      <c r="A561" t="s">
        <v>587</v>
      </c>
    </row>
    <row r="562" spans="1:1" x14ac:dyDescent="0.25">
      <c r="A562" t="s">
        <v>586</v>
      </c>
    </row>
    <row r="563" spans="1:1" x14ac:dyDescent="0.25">
      <c r="A563" t="s">
        <v>590</v>
      </c>
    </row>
    <row r="564" spans="1:1" x14ac:dyDescent="0.25">
      <c r="A564" t="s">
        <v>590</v>
      </c>
    </row>
    <row r="565" spans="1:1" x14ac:dyDescent="0.25">
      <c r="A565" t="s">
        <v>590</v>
      </c>
    </row>
    <row r="566" spans="1:1" x14ac:dyDescent="0.25">
      <c r="A566" t="s">
        <v>590</v>
      </c>
    </row>
    <row r="567" spans="1:1" x14ac:dyDescent="0.25">
      <c r="A567" t="s">
        <v>587</v>
      </c>
    </row>
    <row r="568" spans="1:1" x14ac:dyDescent="0.25">
      <c r="A568" t="s">
        <v>587</v>
      </c>
    </row>
    <row r="569" spans="1:1" x14ac:dyDescent="0.25">
      <c r="A569" t="s">
        <v>590</v>
      </c>
    </row>
    <row r="570" spans="1:1" x14ac:dyDescent="0.25">
      <c r="A570" t="s">
        <v>587</v>
      </c>
    </row>
    <row r="571" spans="1:1" x14ac:dyDescent="0.25">
      <c r="A571" t="s">
        <v>587</v>
      </c>
    </row>
    <row r="572" spans="1:1" x14ac:dyDescent="0.25">
      <c r="A572" t="s">
        <v>590</v>
      </c>
    </row>
    <row r="573" spans="1:1" x14ac:dyDescent="0.25">
      <c r="A573" t="s">
        <v>590</v>
      </c>
    </row>
    <row r="574" spans="1:1" x14ac:dyDescent="0.25">
      <c r="A574" t="s">
        <v>587</v>
      </c>
    </row>
    <row r="575" spans="1:1" x14ac:dyDescent="0.25">
      <c r="A575" t="s">
        <v>590</v>
      </c>
    </row>
    <row r="576" spans="1:1" x14ac:dyDescent="0.25">
      <c r="A576" t="s">
        <v>606</v>
      </c>
    </row>
    <row r="577" spans="1:1" x14ac:dyDescent="0.25">
      <c r="A577" t="s">
        <v>587</v>
      </c>
    </row>
    <row r="578" spans="1:1" x14ac:dyDescent="0.25">
      <c r="A578" t="s">
        <v>587</v>
      </c>
    </row>
    <row r="579" spans="1:1" x14ac:dyDescent="0.25">
      <c r="A579" t="s">
        <v>590</v>
      </c>
    </row>
    <row r="580" spans="1:1" x14ac:dyDescent="0.25">
      <c r="A580" t="s">
        <v>590</v>
      </c>
    </row>
    <row r="581" spans="1:1" x14ac:dyDescent="0.25">
      <c r="A581" t="s">
        <v>587</v>
      </c>
    </row>
    <row r="582" spans="1:1" x14ac:dyDescent="0.25">
      <c r="A582" t="s">
        <v>590</v>
      </c>
    </row>
    <row r="583" spans="1:1" x14ac:dyDescent="0.25">
      <c r="A583" t="s">
        <v>586</v>
      </c>
    </row>
    <row r="584" spans="1:1" x14ac:dyDescent="0.25">
      <c r="A584" t="s">
        <v>587</v>
      </c>
    </row>
    <row r="585" spans="1:1" x14ac:dyDescent="0.25">
      <c r="A585" t="s">
        <v>592</v>
      </c>
    </row>
    <row r="586" spans="1:1" x14ac:dyDescent="0.25">
      <c r="A586" t="s">
        <v>590</v>
      </c>
    </row>
    <row r="587" spans="1:1" x14ac:dyDescent="0.25">
      <c r="A587" t="s">
        <v>590</v>
      </c>
    </row>
    <row r="588" spans="1:1" x14ac:dyDescent="0.25">
      <c r="A588" t="s">
        <v>593</v>
      </c>
    </row>
    <row r="589" spans="1:1" x14ac:dyDescent="0.25">
      <c r="A589" t="s">
        <v>590</v>
      </c>
    </row>
    <row r="590" spans="1:1" x14ac:dyDescent="0.25">
      <c r="A590" t="s">
        <v>596</v>
      </c>
    </row>
    <row r="591" spans="1:1" x14ac:dyDescent="0.25">
      <c r="A591" t="s">
        <v>590</v>
      </c>
    </row>
    <row r="592" spans="1:1" x14ac:dyDescent="0.25">
      <c r="A592" t="s">
        <v>594</v>
      </c>
    </row>
    <row r="593" spans="1:1" x14ac:dyDescent="0.25">
      <c r="A593" t="s">
        <v>595</v>
      </c>
    </row>
    <row r="594" spans="1:1" x14ac:dyDescent="0.25">
      <c r="A594" t="s">
        <v>594</v>
      </c>
    </row>
    <row r="595" spans="1:1" x14ac:dyDescent="0.25">
      <c r="A595" t="s">
        <v>590</v>
      </c>
    </row>
    <row r="596" spans="1:1" x14ac:dyDescent="0.25">
      <c r="A596" t="s">
        <v>592</v>
      </c>
    </row>
    <row r="597" spans="1:1" x14ac:dyDescent="0.25">
      <c r="A597" t="s">
        <v>596</v>
      </c>
    </row>
    <row r="598" spans="1:1" x14ac:dyDescent="0.25">
      <c r="A598" t="s">
        <v>590</v>
      </c>
    </row>
    <row r="599" spans="1:1" x14ac:dyDescent="0.25">
      <c r="A599" t="s">
        <v>590</v>
      </c>
    </row>
    <row r="600" spans="1:1" x14ac:dyDescent="0.25">
      <c r="A600" t="s">
        <v>590</v>
      </c>
    </row>
    <row r="601" spans="1:1" x14ac:dyDescent="0.25">
      <c r="A601" t="s">
        <v>590</v>
      </c>
    </row>
    <row r="602" spans="1:1" x14ac:dyDescent="0.25">
      <c r="A602" t="s">
        <v>590</v>
      </c>
    </row>
    <row r="603" spans="1:1" x14ac:dyDescent="0.25">
      <c r="A603" t="s">
        <v>596</v>
      </c>
    </row>
    <row r="604" spans="1:1" x14ac:dyDescent="0.25">
      <c r="A604" t="s">
        <v>592</v>
      </c>
    </row>
    <row r="605" spans="1:1" x14ac:dyDescent="0.25">
      <c r="A605" t="s">
        <v>590</v>
      </c>
    </row>
    <row r="606" spans="1:1" x14ac:dyDescent="0.25">
      <c r="A606" t="s">
        <v>590</v>
      </c>
    </row>
    <row r="607" spans="1:1" x14ac:dyDescent="0.25">
      <c r="A607" t="s">
        <v>590</v>
      </c>
    </row>
    <row r="608" spans="1:1" x14ac:dyDescent="0.25">
      <c r="A608" t="s">
        <v>594</v>
      </c>
    </row>
    <row r="609" spans="1:1" x14ac:dyDescent="0.25">
      <c r="A609" t="s">
        <v>590</v>
      </c>
    </row>
    <row r="610" spans="1:1" x14ac:dyDescent="0.25">
      <c r="A610" t="s">
        <v>590</v>
      </c>
    </row>
    <row r="611" spans="1:1" x14ac:dyDescent="0.25">
      <c r="A611" t="s">
        <v>590</v>
      </c>
    </row>
    <row r="612" spans="1:1" x14ac:dyDescent="0.25">
      <c r="A612" t="s">
        <v>590</v>
      </c>
    </row>
    <row r="613" spans="1:1" x14ac:dyDescent="0.25">
      <c r="A613" t="s">
        <v>594</v>
      </c>
    </row>
    <row r="614" spans="1:1" x14ac:dyDescent="0.25">
      <c r="A614" t="s">
        <v>594</v>
      </c>
    </row>
    <row r="615" spans="1:1" x14ac:dyDescent="0.25">
      <c r="A615" t="s">
        <v>590</v>
      </c>
    </row>
    <row r="616" spans="1:1" x14ac:dyDescent="0.25">
      <c r="A616" t="s">
        <v>586</v>
      </c>
    </row>
    <row r="617" spans="1:1" x14ac:dyDescent="0.25">
      <c r="A617" t="s">
        <v>590</v>
      </c>
    </row>
    <row r="618" spans="1:1" x14ac:dyDescent="0.25">
      <c r="A618" t="s">
        <v>590</v>
      </c>
    </row>
    <row r="619" spans="1:1" x14ac:dyDescent="0.25">
      <c r="A619" t="s">
        <v>596</v>
      </c>
    </row>
    <row r="620" spans="1:1" x14ac:dyDescent="0.25">
      <c r="A620" t="s">
        <v>590</v>
      </c>
    </row>
    <row r="621" spans="1:1" x14ac:dyDescent="0.25">
      <c r="A621" t="s">
        <v>590</v>
      </c>
    </row>
    <row r="622" spans="1:1" x14ac:dyDescent="0.25">
      <c r="A622" t="s">
        <v>595</v>
      </c>
    </row>
    <row r="623" spans="1:1" x14ac:dyDescent="0.25">
      <c r="A623" t="s">
        <v>590</v>
      </c>
    </row>
    <row r="624" spans="1:1" x14ac:dyDescent="0.25">
      <c r="A624" t="s">
        <v>590</v>
      </c>
    </row>
    <row r="625" spans="1:1" x14ac:dyDescent="0.25">
      <c r="A625" t="s">
        <v>596</v>
      </c>
    </row>
    <row r="626" spans="1:1" x14ac:dyDescent="0.25">
      <c r="A626" t="s">
        <v>596</v>
      </c>
    </row>
    <row r="627" spans="1:1" x14ac:dyDescent="0.25">
      <c r="A627" t="s">
        <v>590</v>
      </c>
    </row>
    <row r="628" spans="1:1" x14ac:dyDescent="0.25">
      <c r="A628" t="s">
        <v>590</v>
      </c>
    </row>
    <row r="629" spans="1:1" x14ac:dyDescent="0.25">
      <c r="A629" t="s">
        <v>602</v>
      </c>
    </row>
    <row r="630" spans="1:1" x14ac:dyDescent="0.25">
      <c r="A630" t="s">
        <v>596</v>
      </c>
    </row>
    <row r="631" spans="1:1" x14ac:dyDescent="0.25">
      <c r="A631" t="s">
        <v>595</v>
      </c>
    </row>
    <row r="632" spans="1:1" x14ac:dyDescent="0.25">
      <c r="A632" t="s">
        <v>590</v>
      </c>
    </row>
    <row r="633" spans="1:1" x14ac:dyDescent="0.25">
      <c r="A633" t="s">
        <v>596</v>
      </c>
    </row>
    <row r="634" spans="1:1" x14ac:dyDescent="0.25">
      <c r="A634" t="s">
        <v>603</v>
      </c>
    </row>
    <row r="635" spans="1:1" x14ac:dyDescent="0.25">
      <c r="A635" t="s">
        <v>589</v>
      </c>
    </row>
    <row r="636" spans="1:1" x14ac:dyDescent="0.25">
      <c r="A636" t="s">
        <v>606</v>
      </c>
    </row>
    <row r="637" spans="1:1" x14ac:dyDescent="0.25">
      <c r="A637" t="s">
        <v>589</v>
      </c>
    </row>
    <row r="638" spans="1:1" x14ac:dyDescent="0.25">
      <c r="A638" t="s">
        <v>590</v>
      </c>
    </row>
    <row r="639" spans="1:1" x14ac:dyDescent="0.25">
      <c r="A639" t="s">
        <v>589</v>
      </c>
    </row>
    <row r="640" spans="1:1" x14ac:dyDescent="0.25">
      <c r="A640" t="s">
        <v>589</v>
      </c>
    </row>
    <row r="641" spans="1:1" x14ac:dyDescent="0.25">
      <c r="A641" t="s">
        <v>603</v>
      </c>
    </row>
    <row r="642" spans="1:1" x14ac:dyDescent="0.25">
      <c r="A642" t="s">
        <v>603</v>
      </c>
    </row>
    <row r="643" spans="1:1" x14ac:dyDescent="0.25">
      <c r="A643" t="s">
        <v>584</v>
      </c>
    </row>
    <row r="644" spans="1:1" x14ac:dyDescent="0.25">
      <c r="A644" t="s">
        <v>603</v>
      </c>
    </row>
    <row r="645" spans="1:1" x14ac:dyDescent="0.25">
      <c r="A645" t="s">
        <v>589</v>
      </c>
    </row>
    <row r="646" spans="1:1" x14ac:dyDescent="0.25">
      <c r="A646" t="s">
        <v>589</v>
      </c>
    </row>
    <row r="647" spans="1:1" x14ac:dyDescent="0.25">
      <c r="A647" t="s">
        <v>595</v>
      </c>
    </row>
    <row r="648" spans="1:1" x14ac:dyDescent="0.25">
      <c r="A648" t="s">
        <v>606</v>
      </c>
    </row>
    <row r="649" spans="1:1" x14ac:dyDescent="0.25">
      <c r="A649" t="s">
        <v>590</v>
      </c>
    </row>
    <row r="650" spans="1:1" x14ac:dyDescent="0.25">
      <c r="A650" t="s">
        <v>606</v>
      </c>
    </row>
    <row r="651" spans="1:1" x14ac:dyDescent="0.25">
      <c r="A651" t="s">
        <v>596</v>
      </c>
    </row>
    <row r="652" spans="1:1" x14ac:dyDescent="0.25">
      <c r="A652" t="s">
        <v>603</v>
      </c>
    </row>
    <row r="653" spans="1:1" x14ac:dyDescent="0.25">
      <c r="A653" t="s">
        <v>589</v>
      </c>
    </row>
    <row r="654" spans="1:1" x14ac:dyDescent="0.25">
      <c r="A654" t="s">
        <v>590</v>
      </c>
    </row>
    <row r="655" spans="1:1" x14ac:dyDescent="0.25">
      <c r="A655" t="s">
        <v>590</v>
      </c>
    </row>
    <row r="656" spans="1:1" x14ac:dyDescent="0.25">
      <c r="A656" t="s">
        <v>590</v>
      </c>
    </row>
    <row r="657" spans="1:1" x14ac:dyDescent="0.25">
      <c r="A657" t="s">
        <v>590</v>
      </c>
    </row>
    <row r="658" spans="1:1" x14ac:dyDescent="0.25">
      <c r="A658" t="s">
        <v>594</v>
      </c>
    </row>
    <row r="659" spans="1:1" x14ac:dyDescent="0.25">
      <c r="A659" t="s">
        <v>602</v>
      </c>
    </row>
    <row r="660" spans="1:1" x14ac:dyDescent="0.25">
      <c r="A660" t="s">
        <v>595</v>
      </c>
    </row>
    <row r="661" spans="1:1" x14ac:dyDescent="0.25">
      <c r="A661" t="s">
        <v>596</v>
      </c>
    </row>
    <row r="662" spans="1:1" x14ac:dyDescent="0.25">
      <c r="A662" t="s">
        <v>603</v>
      </c>
    </row>
    <row r="663" spans="1:1" x14ac:dyDescent="0.25">
      <c r="A663" t="s">
        <v>590</v>
      </c>
    </row>
    <row r="664" spans="1:1" x14ac:dyDescent="0.25">
      <c r="A664" t="s">
        <v>590</v>
      </c>
    </row>
    <row r="665" spans="1:1" x14ac:dyDescent="0.25">
      <c r="A665" t="s">
        <v>590</v>
      </c>
    </row>
    <row r="666" spans="1:1" x14ac:dyDescent="0.25">
      <c r="A666" t="s">
        <v>590</v>
      </c>
    </row>
    <row r="667" spans="1:1" x14ac:dyDescent="0.25">
      <c r="A667" t="s">
        <v>590</v>
      </c>
    </row>
    <row r="668" spans="1:1" x14ac:dyDescent="0.25">
      <c r="A668" t="s">
        <v>596</v>
      </c>
    </row>
    <row r="669" spans="1:1" x14ac:dyDescent="0.25">
      <c r="A669" t="s">
        <v>589</v>
      </c>
    </row>
    <row r="670" spans="1:1" x14ac:dyDescent="0.25">
      <c r="A670" t="s">
        <v>603</v>
      </c>
    </row>
    <row r="671" spans="1:1" x14ac:dyDescent="0.25">
      <c r="A671" t="s">
        <v>590</v>
      </c>
    </row>
    <row r="672" spans="1:1" x14ac:dyDescent="0.25">
      <c r="A672" t="s">
        <v>590</v>
      </c>
    </row>
    <row r="673" spans="1:1" x14ac:dyDescent="0.25">
      <c r="A673" t="s">
        <v>590</v>
      </c>
    </row>
    <row r="674" spans="1:1" x14ac:dyDescent="0.25">
      <c r="A674" t="s">
        <v>589</v>
      </c>
    </row>
    <row r="675" spans="1:1" x14ac:dyDescent="0.25">
      <c r="A675" t="s">
        <v>590</v>
      </c>
    </row>
    <row r="676" spans="1:1" x14ac:dyDescent="0.25">
      <c r="A676" t="s">
        <v>595</v>
      </c>
    </row>
    <row r="677" spans="1:1" x14ac:dyDescent="0.25">
      <c r="A677" t="s">
        <v>590</v>
      </c>
    </row>
    <row r="678" spans="1:1" x14ac:dyDescent="0.25">
      <c r="A678" t="s">
        <v>590</v>
      </c>
    </row>
    <row r="679" spans="1:1" x14ac:dyDescent="0.25">
      <c r="A679" t="s">
        <v>596</v>
      </c>
    </row>
    <row r="680" spans="1:1" x14ac:dyDescent="0.25">
      <c r="A680" t="s">
        <v>602</v>
      </c>
    </row>
    <row r="681" spans="1:1" x14ac:dyDescent="0.25">
      <c r="A681" t="s">
        <v>595</v>
      </c>
    </row>
    <row r="682" spans="1:1" x14ac:dyDescent="0.25">
      <c r="A682" t="s">
        <v>596</v>
      </c>
    </row>
    <row r="683" spans="1:1" x14ac:dyDescent="0.25">
      <c r="A683" t="s">
        <v>590</v>
      </c>
    </row>
    <row r="684" spans="1:1" x14ac:dyDescent="0.25">
      <c r="A684" t="s">
        <v>596</v>
      </c>
    </row>
    <row r="685" spans="1:1" x14ac:dyDescent="0.25">
      <c r="A685" t="s">
        <v>606</v>
      </c>
    </row>
    <row r="686" spans="1:1" x14ac:dyDescent="0.25">
      <c r="A686" t="s">
        <v>606</v>
      </c>
    </row>
    <row r="687" spans="1:1" x14ac:dyDescent="0.25">
      <c r="A687" t="s">
        <v>590</v>
      </c>
    </row>
    <row r="688" spans="1:1" x14ac:dyDescent="0.25">
      <c r="A688" t="s">
        <v>603</v>
      </c>
    </row>
    <row r="689" spans="1:1" x14ac:dyDescent="0.25">
      <c r="A689" t="s">
        <v>590</v>
      </c>
    </row>
    <row r="690" spans="1:1" x14ac:dyDescent="0.25">
      <c r="A690" t="s">
        <v>603</v>
      </c>
    </row>
    <row r="691" spans="1:1" x14ac:dyDescent="0.25">
      <c r="A691" t="s">
        <v>589</v>
      </c>
    </row>
    <row r="692" spans="1:1" x14ac:dyDescent="0.25">
      <c r="A692" t="s">
        <v>595</v>
      </c>
    </row>
    <row r="693" spans="1:1" x14ac:dyDescent="0.25">
      <c r="A693" t="s">
        <v>590</v>
      </c>
    </row>
    <row r="694" spans="1:1" x14ac:dyDescent="0.25">
      <c r="A694" t="s">
        <v>590</v>
      </c>
    </row>
    <row r="695" spans="1:1" x14ac:dyDescent="0.25">
      <c r="A695" t="s">
        <v>590</v>
      </c>
    </row>
    <row r="696" spans="1:1" x14ac:dyDescent="0.25">
      <c r="A696" t="s">
        <v>589</v>
      </c>
    </row>
    <row r="697" spans="1:1" x14ac:dyDescent="0.25">
      <c r="A697" t="s">
        <v>595</v>
      </c>
    </row>
    <row r="698" spans="1:1" x14ac:dyDescent="0.25">
      <c r="A698" t="s">
        <v>590</v>
      </c>
    </row>
    <row r="699" spans="1:1" x14ac:dyDescent="0.25">
      <c r="A699" t="s">
        <v>596</v>
      </c>
    </row>
    <row r="700" spans="1:1" x14ac:dyDescent="0.25">
      <c r="A700" t="s">
        <v>595</v>
      </c>
    </row>
    <row r="701" spans="1:1" x14ac:dyDescent="0.25">
      <c r="A701" t="s">
        <v>596</v>
      </c>
    </row>
    <row r="702" spans="1:1" x14ac:dyDescent="0.25">
      <c r="A702" t="s">
        <v>603</v>
      </c>
    </row>
    <row r="703" spans="1:1" x14ac:dyDescent="0.25">
      <c r="A703" t="s">
        <v>596</v>
      </c>
    </row>
    <row r="704" spans="1:1" x14ac:dyDescent="0.25">
      <c r="A704" t="s">
        <v>596</v>
      </c>
    </row>
    <row r="705" spans="1:1" x14ac:dyDescent="0.25">
      <c r="A705" t="s">
        <v>595</v>
      </c>
    </row>
    <row r="706" spans="1:1" x14ac:dyDescent="0.25">
      <c r="A706" t="s">
        <v>595</v>
      </c>
    </row>
    <row r="707" spans="1:1" x14ac:dyDescent="0.25">
      <c r="A707" t="s">
        <v>590</v>
      </c>
    </row>
    <row r="708" spans="1:1" x14ac:dyDescent="0.25">
      <c r="A708" t="s">
        <v>590</v>
      </c>
    </row>
    <row r="709" spans="1:1" x14ac:dyDescent="0.25">
      <c r="A709" t="s">
        <v>603</v>
      </c>
    </row>
    <row r="710" spans="1:1" x14ac:dyDescent="0.25">
      <c r="A710" t="s">
        <v>595</v>
      </c>
    </row>
    <row r="711" spans="1:1" x14ac:dyDescent="0.25">
      <c r="A711" t="s">
        <v>589</v>
      </c>
    </row>
    <row r="712" spans="1:1" x14ac:dyDescent="0.25">
      <c r="A712" t="s">
        <v>590</v>
      </c>
    </row>
    <row r="713" spans="1:1" x14ac:dyDescent="0.25">
      <c r="A713" t="s">
        <v>590</v>
      </c>
    </row>
    <row r="714" spans="1:1" x14ac:dyDescent="0.25">
      <c r="A714" t="s">
        <v>590</v>
      </c>
    </row>
    <row r="715" spans="1:1" x14ac:dyDescent="0.25">
      <c r="A715" t="s">
        <v>595</v>
      </c>
    </row>
    <row r="716" spans="1:1" x14ac:dyDescent="0.25">
      <c r="A716" t="s">
        <v>589</v>
      </c>
    </row>
    <row r="717" spans="1:1" x14ac:dyDescent="0.25">
      <c r="A717" t="s">
        <v>590</v>
      </c>
    </row>
    <row r="718" spans="1:1" x14ac:dyDescent="0.25">
      <c r="A718" t="s">
        <v>590</v>
      </c>
    </row>
    <row r="719" spans="1:1" x14ac:dyDescent="0.25">
      <c r="A719" t="s">
        <v>590</v>
      </c>
    </row>
    <row r="720" spans="1:1" x14ac:dyDescent="0.25">
      <c r="A720" t="s">
        <v>590</v>
      </c>
    </row>
    <row r="721" spans="1:1" x14ac:dyDescent="0.25">
      <c r="A721" t="s">
        <v>590</v>
      </c>
    </row>
    <row r="722" spans="1:1" x14ac:dyDescent="0.25">
      <c r="A722" t="s">
        <v>595</v>
      </c>
    </row>
    <row r="723" spans="1:1" x14ac:dyDescent="0.25">
      <c r="A723" t="s">
        <v>590</v>
      </c>
    </row>
    <row r="724" spans="1:1" x14ac:dyDescent="0.25">
      <c r="A724" t="s">
        <v>590</v>
      </c>
    </row>
    <row r="725" spans="1:1" x14ac:dyDescent="0.25">
      <c r="A725" t="s">
        <v>584</v>
      </c>
    </row>
    <row r="726" spans="1:1" x14ac:dyDescent="0.25">
      <c r="A726" t="s">
        <v>598</v>
      </c>
    </row>
    <row r="727" spans="1:1" x14ac:dyDescent="0.25">
      <c r="A727" t="s">
        <v>586</v>
      </c>
    </row>
    <row r="728" spans="1:1" x14ac:dyDescent="0.25">
      <c r="A728" t="s">
        <v>586</v>
      </c>
    </row>
    <row r="729" spans="1:1" x14ac:dyDescent="0.25">
      <c r="A729" t="s">
        <v>583</v>
      </c>
    </row>
    <row r="730" spans="1:1" x14ac:dyDescent="0.25">
      <c r="A730" t="s">
        <v>590</v>
      </c>
    </row>
    <row r="731" spans="1:1" x14ac:dyDescent="0.25">
      <c r="A731" t="s">
        <v>590</v>
      </c>
    </row>
    <row r="732" spans="1:1" x14ac:dyDescent="0.25">
      <c r="A732" t="s">
        <v>586</v>
      </c>
    </row>
    <row r="733" spans="1:1" x14ac:dyDescent="0.25">
      <c r="A733" t="s">
        <v>584</v>
      </c>
    </row>
    <row r="734" spans="1:1" x14ac:dyDescent="0.25">
      <c r="A734" t="s">
        <v>584</v>
      </c>
    </row>
    <row r="735" spans="1:1" x14ac:dyDescent="0.25">
      <c r="A735" t="s">
        <v>586</v>
      </c>
    </row>
    <row r="736" spans="1:1" x14ac:dyDescent="0.25">
      <c r="A736" t="s">
        <v>584</v>
      </c>
    </row>
    <row r="737" spans="1:1" x14ac:dyDescent="0.25">
      <c r="A737" t="s">
        <v>584</v>
      </c>
    </row>
    <row r="738" spans="1:1" x14ac:dyDescent="0.25">
      <c r="A738" t="s">
        <v>586</v>
      </c>
    </row>
    <row r="739" spans="1:1" x14ac:dyDescent="0.25">
      <c r="A739" t="s">
        <v>586</v>
      </c>
    </row>
    <row r="740" spans="1:1" x14ac:dyDescent="0.25">
      <c r="A740" t="s">
        <v>584</v>
      </c>
    </row>
    <row r="741" spans="1:1" x14ac:dyDescent="0.25">
      <c r="A741" t="s">
        <v>584</v>
      </c>
    </row>
    <row r="742" spans="1:1" x14ac:dyDescent="0.25">
      <c r="A742" t="s">
        <v>586</v>
      </c>
    </row>
    <row r="743" spans="1:1" x14ac:dyDescent="0.25">
      <c r="A743" t="s">
        <v>584</v>
      </c>
    </row>
    <row r="744" spans="1:1" x14ac:dyDescent="0.25">
      <c r="A744" t="s">
        <v>584</v>
      </c>
    </row>
    <row r="745" spans="1:1" x14ac:dyDescent="0.25">
      <c r="A745" t="s">
        <v>584</v>
      </c>
    </row>
    <row r="746" spans="1:1" x14ac:dyDescent="0.25">
      <c r="A746" t="s">
        <v>586</v>
      </c>
    </row>
    <row r="747" spans="1:1" x14ac:dyDescent="0.25">
      <c r="A747" t="s">
        <v>584</v>
      </c>
    </row>
    <row r="748" spans="1:1" x14ac:dyDescent="0.25">
      <c r="A748" t="s">
        <v>583</v>
      </c>
    </row>
    <row r="749" spans="1:1" x14ac:dyDescent="0.25">
      <c r="A749" t="s">
        <v>586</v>
      </c>
    </row>
    <row r="750" spans="1:1" x14ac:dyDescent="0.25">
      <c r="A750" t="s">
        <v>584</v>
      </c>
    </row>
    <row r="751" spans="1:1" x14ac:dyDescent="0.25">
      <c r="A751" t="s">
        <v>590</v>
      </c>
    </row>
    <row r="752" spans="1:1" x14ac:dyDescent="0.25">
      <c r="A752" t="s">
        <v>584</v>
      </c>
    </row>
    <row r="753" spans="1:1" x14ac:dyDescent="0.25">
      <c r="A753" t="s">
        <v>586</v>
      </c>
    </row>
    <row r="754" spans="1:1" x14ac:dyDescent="0.25">
      <c r="A754" t="s">
        <v>584</v>
      </c>
    </row>
    <row r="755" spans="1:1" x14ac:dyDescent="0.25">
      <c r="A755" t="s">
        <v>595</v>
      </c>
    </row>
    <row r="756" spans="1:1" x14ac:dyDescent="0.25">
      <c r="A756" t="s">
        <v>596</v>
      </c>
    </row>
    <row r="757" spans="1:1" x14ac:dyDescent="0.25">
      <c r="A757" t="s">
        <v>586</v>
      </c>
    </row>
    <row r="758" spans="1:1" x14ac:dyDescent="0.25">
      <c r="A758" t="s">
        <v>586</v>
      </c>
    </row>
    <row r="759" spans="1:1" x14ac:dyDescent="0.25">
      <c r="A759" t="s">
        <v>586</v>
      </c>
    </row>
    <row r="760" spans="1:1" x14ac:dyDescent="0.25">
      <c r="A760" t="s">
        <v>586</v>
      </c>
    </row>
    <row r="761" spans="1:1" x14ac:dyDescent="0.25">
      <c r="A761" t="s">
        <v>596</v>
      </c>
    </row>
    <row r="762" spans="1:1" x14ac:dyDescent="0.25">
      <c r="A762" t="s">
        <v>596</v>
      </c>
    </row>
    <row r="763" spans="1:1" x14ac:dyDescent="0.25">
      <c r="A763" t="s">
        <v>596</v>
      </c>
    </row>
    <row r="764" spans="1:1" x14ac:dyDescent="0.25">
      <c r="A764" t="s">
        <v>586</v>
      </c>
    </row>
    <row r="765" spans="1:1" x14ac:dyDescent="0.25">
      <c r="A765" t="s">
        <v>596</v>
      </c>
    </row>
    <row r="766" spans="1:1" x14ac:dyDescent="0.25">
      <c r="A766" t="s">
        <v>586</v>
      </c>
    </row>
    <row r="767" spans="1:1" x14ac:dyDescent="0.25">
      <c r="A767" t="s">
        <v>596</v>
      </c>
    </row>
    <row r="768" spans="1:1" x14ac:dyDescent="0.25">
      <c r="A768" t="s">
        <v>596</v>
      </c>
    </row>
    <row r="769" spans="1:1" x14ac:dyDescent="0.25">
      <c r="A769" t="s">
        <v>592</v>
      </c>
    </row>
    <row r="770" spans="1:1" x14ac:dyDescent="0.25">
      <c r="A770" t="s">
        <v>592</v>
      </c>
    </row>
    <row r="771" spans="1:1" x14ac:dyDescent="0.25">
      <c r="A771" t="s">
        <v>596</v>
      </c>
    </row>
    <row r="772" spans="1:1" x14ac:dyDescent="0.25">
      <c r="A772" t="s">
        <v>596</v>
      </c>
    </row>
    <row r="773" spans="1:1" x14ac:dyDescent="0.25">
      <c r="A773" t="s">
        <v>590</v>
      </c>
    </row>
    <row r="774" spans="1:1" x14ac:dyDescent="0.25">
      <c r="A774" t="s">
        <v>590</v>
      </c>
    </row>
    <row r="775" spans="1:1" x14ac:dyDescent="0.25">
      <c r="A775" t="s">
        <v>592</v>
      </c>
    </row>
    <row r="776" spans="1:1" x14ac:dyDescent="0.25">
      <c r="A776" t="s">
        <v>592</v>
      </c>
    </row>
    <row r="777" spans="1:1" x14ac:dyDescent="0.25">
      <c r="A777" t="s">
        <v>596</v>
      </c>
    </row>
    <row r="778" spans="1:1" x14ac:dyDescent="0.25">
      <c r="A778" t="s">
        <v>590</v>
      </c>
    </row>
    <row r="779" spans="1:1" x14ac:dyDescent="0.25">
      <c r="A779" t="s">
        <v>590</v>
      </c>
    </row>
    <row r="780" spans="1:1" x14ac:dyDescent="0.25">
      <c r="A780" t="s">
        <v>596</v>
      </c>
    </row>
    <row r="781" spans="1:1" x14ac:dyDescent="0.25">
      <c r="A781" t="s">
        <v>590</v>
      </c>
    </row>
    <row r="782" spans="1:1" x14ac:dyDescent="0.25">
      <c r="A782" t="s">
        <v>592</v>
      </c>
    </row>
    <row r="783" spans="1:1" x14ac:dyDescent="0.25">
      <c r="A783" t="s">
        <v>590</v>
      </c>
    </row>
    <row r="784" spans="1:1" x14ac:dyDescent="0.25">
      <c r="A784" t="s">
        <v>592</v>
      </c>
    </row>
    <row r="785" spans="1:1" x14ac:dyDescent="0.25">
      <c r="A785" t="s">
        <v>590</v>
      </c>
    </row>
    <row r="786" spans="1:1" x14ac:dyDescent="0.25">
      <c r="A786" t="s">
        <v>592</v>
      </c>
    </row>
    <row r="787" spans="1:1" x14ac:dyDescent="0.25">
      <c r="A787" t="s">
        <v>590</v>
      </c>
    </row>
    <row r="788" spans="1:1" x14ac:dyDescent="0.25">
      <c r="A788" t="s">
        <v>590</v>
      </c>
    </row>
    <row r="789" spans="1:1" x14ac:dyDescent="0.25">
      <c r="A789" t="s">
        <v>596</v>
      </c>
    </row>
    <row r="790" spans="1:1" x14ac:dyDescent="0.25">
      <c r="A790" t="s">
        <v>596</v>
      </c>
    </row>
    <row r="791" spans="1:1" x14ac:dyDescent="0.25">
      <c r="A791" t="s">
        <v>590</v>
      </c>
    </row>
    <row r="792" spans="1:1" x14ac:dyDescent="0.25">
      <c r="A792" t="s">
        <v>592</v>
      </c>
    </row>
    <row r="793" spans="1:1" x14ac:dyDescent="0.25">
      <c r="A793" t="s">
        <v>583</v>
      </c>
    </row>
    <row r="794" spans="1:1" x14ac:dyDescent="0.25">
      <c r="A794" t="s">
        <v>583</v>
      </c>
    </row>
    <row r="795" spans="1:1" x14ac:dyDescent="0.25">
      <c r="A795" t="s">
        <v>594</v>
      </c>
    </row>
    <row r="796" spans="1:1" x14ac:dyDescent="0.25">
      <c r="A796" t="s">
        <v>586</v>
      </c>
    </row>
    <row r="797" spans="1:1" x14ac:dyDescent="0.25">
      <c r="A797" t="s">
        <v>584</v>
      </c>
    </row>
    <row r="798" spans="1:1" x14ac:dyDescent="0.25">
      <c r="A798" t="s">
        <v>590</v>
      </c>
    </row>
    <row r="799" spans="1:1" x14ac:dyDescent="0.25">
      <c r="A799" t="s">
        <v>594</v>
      </c>
    </row>
    <row r="800" spans="1:1" x14ac:dyDescent="0.25">
      <c r="A800" t="s">
        <v>586</v>
      </c>
    </row>
    <row r="801" spans="1:1" x14ac:dyDescent="0.25">
      <c r="A801" t="s">
        <v>586</v>
      </c>
    </row>
    <row r="802" spans="1:1" x14ac:dyDescent="0.25">
      <c r="A802" t="s">
        <v>592</v>
      </c>
    </row>
    <row r="803" spans="1:1" x14ac:dyDescent="0.25">
      <c r="A803" t="s">
        <v>590</v>
      </c>
    </row>
    <row r="804" spans="1:1" x14ac:dyDescent="0.25">
      <c r="A804" t="s">
        <v>594</v>
      </c>
    </row>
    <row r="805" spans="1:1" x14ac:dyDescent="0.25">
      <c r="A805" t="s">
        <v>590</v>
      </c>
    </row>
    <row r="806" spans="1:1" x14ac:dyDescent="0.25">
      <c r="A806" t="s">
        <v>586</v>
      </c>
    </row>
    <row r="807" spans="1:1" x14ac:dyDescent="0.25">
      <c r="A807" t="s">
        <v>592</v>
      </c>
    </row>
    <row r="808" spans="1:1" x14ac:dyDescent="0.25">
      <c r="A808" t="s">
        <v>586</v>
      </c>
    </row>
    <row r="809" spans="1:1" x14ac:dyDescent="0.25">
      <c r="A809" t="s">
        <v>590</v>
      </c>
    </row>
    <row r="810" spans="1:1" x14ac:dyDescent="0.25">
      <c r="A810" t="s">
        <v>590</v>
      </c>
    </row>
    <row r="811" spans="1:1" x14ac:dyDescent="0.25">
      <c r="A811" t="s">
        <v>592</v>
      </c>
    </row>
    <row r="812" spans="1:1" x14ac:dyDescent="0.25">
      <c r="A812" t="s">
        <v>586</v>
      </c>
    </row>
    <row r="813" spans="1:1" x14ac:dyDescent="0.25">
      <c r="A813" t="s">
        <v>583</v>
      </c>
    </row>
    <row r="814" spans="1:1" x14ac:dyDescent="0.25">
      <c r="A814" t="s">
        <v>586</v>
      </c>
    </row>
    <row r="815" spans="1:1" x14ac:dyDescent="0.25">
      <c r="A815" t="s">
        <v>590</v>
      </c>
    </row>
    <row r="816" spans="1:1" x14ac:dyDescent="0.25">
      <c r="A816" t="s">
        <v>590</v>
      </c>
    </row>
    <row r="817" spans="1:1" x14ac:dyDescent="0.25">
      <c r="A817" t="s">
        <v>592</v>
      </c>
    </row>
    <row r="818" spans="1:1" x14ac:dyDescent="0.25">
      <c r="A818" t="s">
        <v>590</v>
      </c>
    </row>
    <row r="819" spans="1:1" x14ac:dyDescent="0.25">
      <c r="A819" t="s">
        <v>594</v>
      </c>
    </row>
    <row r="820" spans="1:1" x14ac:dyDescent="0.25">
      <c r="A820" t="s">
        <v>592</v>
      </c>
    </row>
    <row r="821" spans="1:1" x14ac:dyDescent="0.25">
      <c r="A821" t="s">
        <v>590</v>
      </c>
    </row>
    <row r="822" spans="1:1" x14ac:dyDescent="0.25">
      <c r="A822" t="s">
        <v>590</v>
      </c>
    </row>
    <row r="823" spans="1:1" x14ac:dyDescent="0.25">
      <c r="A823" t="s">
        <v>590</v>
      </c>
    </row>
    <row r="824" spans="1:1" x14ac:dyDescent="0.25">
      <c r="A824" t="s">
        <v>590</v>
      </c>
    </row>
    <row r="825" spans="1:1" x14ac:dyDescent="0.25">
      <c r="A825" t="s">
        <v>590</v>
      </c>
    </row>
    <row r="826" spans="1:1" x14ac:dyDescent="0.25">
      <c r="A826" t="s">
        <v>590</v>
      </c>
    </row>
    <row r="827" spans="1:1" x14ac:dyDescent="0.25">
      <c r="A827" t="s">
        <v>590</v>
      </c>
    </row>
    <row r="828" spans="1:1" x14ac:dyDescent="0.25">
      <c r="A828" t="s">
        <v>593</v>
      </c>
    </row>
    <row r="829" spans="1:1" x14ac:dyDescent="0.25">
      <c r="A829" t="s">
        <v>590</v>
      </c>
    </row>
    <row r="830" spans="1:1" x14ac:dyDescent="0.25">
      <c r="A830" t="s">
        <v>586</v>
      </c>
    </row>
    <row r="831" spans="1:1" x14ac:dyDescent="0.25">
      <c r="A831" t="s">
        <v>592</v>
      </c>
    </row>
    <row r="832" spans="1:1" x14ac:dyDescent="0.25">
      <c r="A832" t="s">
        <v>590</v>
      </c>
    </row>
    <row r="833" spans="1:1" x14ac:dyDescent="0.25">
      <c r="A833" t="s">
        <v>586</v>
      </c>
    </row>
    <row r="834" spans="1:1" x14ac:dyDescent="0.25">
      <c r="A834" t="s">
        <v>594</v>
      </c>
    </row>
    <row r="835" spans="1:1" x14ac:dyDescent="0.25">
      <c r="A835" t="s">
        <v>586</v>
      </c>
    </row>
    <row r="836" spans="1:1" x14ac:dyDescent="0.25">
      <c r="A836" t="s">
        <v>586</v>
      </c>
    </row>
    <row r="837" spans="1:1" x14ac:dyDescent="0.25">
      <c r="A837" t="s">
        <v>590</v>
      </c>
    </row>
    <row r="838" spans="1:1" x14ac:dyDescent="0.25">
      <c r="A838" t="s">
        <v>590</v>
      </c>
    </row>
    <row r="839" spans="1:1" x14ac:dyDescent="0.25">
      <c r="A839" t="s">
        <v>590</v>
      </c>
    </row>
    <row r="840" spans="1:1" x14ac:dyDescent="0.25">
      <c r="A840" t="s">
        <v>592</v>
      </c>
    </row>
    <row r="841" spans="1:1" x14ac:dyDescent="0.25">
      <c r="A841" t="s">
        <v>590</v>
      </c>
    </row>
    <row r="842" spans="1:1" x14ac:dyDescent="0.25">
      <c r="A842" t="s">
        <v>590</v>
      </c>
    </row>
    <row r="843" spans="1:1" x14ac:dyDescent="0.25">
      <c r="A843" t="s">
        <v>592</v>
      </c>
    </row>
    <row r="844" spans="1:1" x14ac:dyDescent="0.25">
      <c r="A844" t="s">
        <v>590</v>
      </c>
    </row>
    <row r="845" spans="1:1" x14ac:dyDescent="0.25">
      <c r="A845" t="s">
        <v>590</v>
      </c>
    </row>
    <row r="846" spans="1:1" x14ac:dyDescent="0.25">
      <c r="A846" t="s">
        <v>590</v>
      </c>
    </row>
    <row r="847" spans="1:1" x14ac:dyDescent="0.25">
      <c r="A847" t="s">
        <v>590</v>
      </c>
    </row>
    <row r="848" spans="1:1" x14ac:dyDescent="0.25">
      <c r="A848" t="s">
        <v>590</v>
      </c>
    </row>
    <row r="849" spans="1:1" x14ac:dyDescent="0.25">
      <c r="A849" t="s">
        <v>590</v>
      </c>
    </row>
    <row r="850" spans="1:1" x14ac:dyDescent="0.25">
      <c r="A850" t="s">
        <v>590</v>
      </c>
    </row>
    <row r="851" spans="1:1" x14ac:dyDescent="0.25">
      <c r="A851" t="s">
        <v>590</v>
      </c>
    </row>
    <row r="852" spans="1:1" x14ac:dyDescent="0.25">
      <c r="A852" t="s">
        <v>592</v>
      </c>
    </row>
    <row r="853" spans="1:1" x14ac:dyDescent="0.25">
      <c r="A853" t="s">
        <v>590</v>
      </c>
    </row>
    <row r="854" spans="1:1" x14ac:dyDescent="0.25">
      <c r="A854" t="s">
        <v>590</v>
      </c>
    </row>
    <row r="855" spans="1:1" x14ac:dyDescent="0.25">
      <c r="A855">
        <v>0</v>
      </c>
    </row>
    <row r="856" spans="1:1" x14ac:dyDescent="0.25">
      <c r="A856" t="s">
        <v>590</v>
      </c>
    </row>
    <row r="857" spans="1:1" x14ac:dyDescent="0.25">
      <c r="A857" t="s">
        <v>590</v>
      </c>
    </row>
    <row r="858" spans="1:1" x14ac:dyDescent="0.25">
      <c r="A858" t="s">
        <v>590</v>
      </c>
    </row>
    <row r="859" spans="1:1" x14ac:dyDescent="0.25">
      <c r="A859" t="s">
        <v>590</v>
      </c>
    </row>
    <row r="860" spans="1:1" x14ac:dyDescent="0.25">
      <c r="A860" t="s">
        <v>590</v>
      </c>
    </row>
    <row r="861" spans="1:1" x14ac:dyDescent="0.25">
      <c r="A861" t="s">
        <v>590</v>
      </c>
    </row>
    <row r="862" spans="1:1" x14ac:dyDescent="0.25">
      <c r="A862" t="s">
        <v>590</v>
      </c>
    </row>
    <row r="863" spans="1:1" x14ac:dyDescent="0.25">
      <c r="A863" t="s">
        <v>590</v>
      </c>
    </row>
    <row r="864" spans="1:1" x14ac:dyDescent="0.25">
      <c r="A864" t="s">
        <v>590</v>
      </c>
    </row>
    <row r="865" spans="1:1" x14ac:dyDescent="0.25">
      <c r="A865" t="s">
        <v>590</v>
      </c>
    </row>
    <row r="866" spans="1:1" x14ac:dyDescent="0.25">
      <c r="A866" t="s">
        <v>590</v>
      </c>
    </row>
    <row r="867" spans="1:1" x14ac:dyDescent="0.25">
      <c r="A867" t="s">
        <v>590</v>
      </c>
    </row>
    <row r="868" spans="1:1" x14ac:dyDescent="0.25">
      <c r="A868" t="s">
        <v>595</v>
      </c>
    </row>
    <row r="869" spans="1:1" x14ac:dyDescent="0.25">
      <c r="A869" t="s">
        <v>595</v>
      </c>
    </row>
    <row r="870" spans="1:1" x14ac:dyDescent="0.25">
      <c r="A870" t="s">
        <v>590</v>
      </c>
    </row>
    <row r="871" spans="1:1" x14ac:dyDescent="0.25">
      <c r="A871" t="s">
        <v>590</v>
      </c>
    </row>
    <row r="872" spans="1:1" x14ac:dyDescent="0.25">
      <c r="A872" t="s">
        <v>595</v>
      </c>
    </row>
    <row r="873" spans="1:1" x14ac:dyDescent="0.25">
      <c r="A873" t="s">
        <v>590</v>
      </c>
    </row>
    <row r="874" spans="1:1" x14ac:dyDescent="0.25">
      <c r="A874" t="s">
        <v>590</v>
      </c>
    </row>
    <row r="875" spans="1:1" x14ac:dyDescent="0.25">
      <c r="A875" t="s">
        <v>595</v>
      </c>
    </row>
    <row r="876" spans="1:1" x14ac:dyDescent="0.25">
      <c r="A876" t="s">
        <v>590</v>
      </c>
    </row>
    <row r="877" spans="1:1" x14ac:dyDescent="0.25">
      <c r="A877" t="s">
        <v>590</v>
      </c>
    </row>
    <row r="878" spans="1:1" x14ac:dyDescent="0.25">
      <c r="A878" t="s">
        <v>590</v>
      </c>
    </row>
    <row r="879" spans="1:1" x14ac:dyDescent="0.25">
      <c r="A879" t="s">
        <v>590</v>
      </c>
    </row>
    <row r="880" spans="1:1" x14ac:dyDescent="0.25">
      <c r="A880" t="s">
        <v>590</v>
      </c>
    </row>
    <row r="881" spans="1:1" x14ac:dyDescent="0.25">
      <c r="A881" t="s">
        <v>590</v>
      </c>
    </row>
    <row r="882" spans="1:1" x14ac:dyDescent="0.25">
      <c r="A882" t="s">
        <v>590</v>
      </c>
    </row>
    <row r="883" spans="1:1" x14ac:dyDescent="0.25">
      <c r="A883" t="s">
        <v>590</v>
      </c>
    </row>
    <row r="884" spans="1:1" x14ac:dyDescent="0.25">
      <c r="A884" t="s">
        <v>590</v>
      </c>
    </row>
    <row r="885" spans="1:1" x14ac:dyDescent="0.25">
      <c r="A885" t="s">
        <v>590</v>
      </c>
    </row>
    <row r="886" spans="1:1" x14ac:dyDescent="0.25">
      <c r="A886" t="s">
        <v>590</v>
      </c>
    </row>
    <row r="887" spans="1:1" x14ac:dyDescent="0.25">
      <c r="A887" t="s">
        <v>590</v>
      </c>
    </row>
    <row r="888" spans="1:1" x14ac:dyDescent="0.25">
      <c r="A888" t="s">
        <v>590</v>
      </c>
    </row>
    <row r="889" spans="1:1" x14ac:dyDescent="0.25">
      <c r="A889" t="s">
        <v>590</v>
      </c>
    </row>
    <row r="890" spans="1:1" x14ac:dyDescent="0.25">
      <c r="A890" t="s">
        <v>590</v>
      </c>
    </row>
    <row r="891" spans="1:1" x14ac:dyDescent="0.25">
      <c r="A891" t="s">
        <v>590</v>
      </c>
    </row>
    <row r="892" spans="1:1" x14ac:dyDescent="0.25">
      <c r="A892" t="s">
        <v>590</v>
      </c>
    </row>
    <row r="893" spans="1:1" x14ac:dyDescent="0.25">
      <c r="A893" t="s">
        <v>590</v>
      </c>
    </row>
    <row r="894" spans="1:1" x14ac:dyDescent="0.25">
      <c r="A894" t="s">
        <v>595</v>
      </c>
    </row>
    <row r="895" spans="1:1" x14ac:dyDescent="0.25">
      <c r="A895" t="s">
        <v>590</v>
      </c>
    </row>
    <row r="896" spans="1:1" x14ac:dyDescent="0.25">
      <c r="A896" t="s">
        <v>590</v>
      </c>
    </row>
    <row r="897" spans="1:1" x14ac:dyDescent="0.25">
      <c r="A897" t="s">
        <v>590</v>
      </c>
    </row>
    <row r="898" spans="1:1" x14ac:dyDescent="0.25">
      <c r="A898" t="s">
        <v>590</v>
      </c>
    </row>
    <row r="899" spans="1:1" x14ac:dyDescent="0.25">
      <c r="A899" t="s">
        <v>590</v>
      </c>
    </row>
    <row r="900" spans="1:1" x14ac:dyDescent="0.25">
      <c r="A900" t="s">
        <v>590</v>
      </c>
    </row>
    <row r="901" spans="1:1" x14ac:dyDescent="0.25">
      <c r="A901" t="s">
        <v>586</v>
      </c>
    </row>
    <row r="902" spans="1:1" x14ac:dyDescent="0.25">
      <c r="A902" t="s">
        <v>590</v>
      </c>
    </row>
    <row r="903" spans="1:1" x14ac:dyDescent="0.25">
      <c r="A903" t="s">
        <v>590</v>
      </c>
    </row>
    <row r="904" spans="1:1" x14ac:dyDescent="0.25">
      <c r="A904" t="s">
        <v>603</v>
      </c>
    </row>
    <row r="905" spans="1:1" x14ac:dyDescent="0.25">
      <c r="A905" t="s">
        <v>583</v>
      </c>
    </row>
    <row r="906" spans="1:1" x14ac:dyDescent="0.25">
      <c r="A906" t="s">
        <v>602</v>
      </c>
    </row>
    <row r="907" spans="1:1" x14ac:dyDescent="0.25">
      <c r="A907" t="s">
        <v>601</v>
      </c>
    </row>
    <row r="908" spans="1:1" x14ac:dyDescent="0.25">
      <c r="A908" t="s">
        <v>596</v>
      </c>
    </row>
    <row r="909" spans="1:1" x14ac:dyDescent="0.25">
      <c r="A909" t="s">
        <v>602</v>
      </c>
    </row>
    <row r="910" spans="1:1" x14ac:dyDescent="0.25">
      <c r="A910" t="s">
        <v>603</v>
      </c>
    </row>
    <row r="911" spans="1:1" x14ac:dyDescent="0.25">
      <c r="A911" t="s">
        <v>603</v>
      </c>
    </row>
    <row r="912" spans="1:1" x14ac:dyDescent="0.25">
      <c r="A912" t="s">
        <v>596</v>
      </c>
    </row>
    <row r="913" spans="1:1" x14ac:dyDescent="0.25">
      <c r="A913" t="s">
        <v>602</v>
      </c>
    </row>
    <row r="914" spans="1:1" x14ac:dyDescent="0.25">
      <c r="A914" t="s">
        <v>595</v>
      </c>
    </row>
    <row r="915" spans="1:1" x14ac:dyDescent="0.25">
      <c r="A915" t="s">
        <v>595</v>
      </c>
    </row>
    <row r="916" spans="1:1" x14ac:dyDescent="0.25">
      <c r="A916" t="s">
        <v>596</v>
      </c>
    </row>
    <row r="917" spans="1:1" x14ac:dyDescent="0.25">
      <c r="A917" t="s">
        <v>595</v>
      </c>
    </row>
    <row r="918" spans="1:1" x14ac:dyDescent="0.25">
      <c r="A918" t="s">
        <v>595</v>
      </c>
    </row>
    <row r="919" spans="1:1" x14ac:dyDescent="0.25">
      <c r="A919" t="s">
        <v>595</v>
      </c>
    </row>
    <row r="920" spans="1:1" x14ac:dyDescent="0.25">
      <c r="A920" t="s">
        <v>602</v>
      </c>
    </row>
    <row r="921" spans="1:1" x14ac:dyDescent="0.25">
      <c r="A921" t="s">
        <v>582</v>
      </c>
    </row>
    <row r="922" spans="1:1" x14ac:dyDescent="0.25">
      <c r="A922" t="s">
        <v>603</v>
      </c>
    </row>
    <row r="923" spans="1:1" x14ac:dyDescent="0.25">
      <c r="A923" t="s">
        <v>594</v>
      </c>
    </row>
    <row r="924" spans="1:1" x14ac:dyDescent="0.25">
      <c r="A924" t="s">
        <v>606</v>
      </c>
    </row>
    <row r="925" spans="1:1" x14ac:dyDescent="0.25">
      <c r="A925" t="s">
        <v>595</v>
      </c>
    </row>
    <row r="926" spans="1:1" x14ac:dyDescent="0.25">
      <c r="A926" t="s">
        <v>586</v>
      </c>
    </row>
    <row r="927" spans="1:1" x14ac:dyDescent="0.25">
      <c r="A927" t="s">
        <v>595</v>
      </c>
    </row>
    <row r="928" spans="1:1" x14ac:dyDescent="0.25">
      <c r="A928" t="s">
        <v>586</v>
      </c>
    </row>
    <row r="929" spans="1:1" x14ac:dyDescent="0.25">
      <c r="A929" t="s">
        <v>603</v>
      </c>
    </row>
    <row r="930" spans="1:1" x14ac:dyDescent="0.25">
      <c r="A930" t="s">
        <v>590</v>
      </c>
    </row>
    <row r="931" spans="1:1" x14ac:dyDescent="0.25">
      <c r="A931" t="s">
        <v>595</v>
      </c>
    </row>
    <row r="932" spans="1:1" x14ac:dyDescent="0.25">
      <c r="A932" t="s">
        <v>606</v>
      </c>
    </row>
    <row r="933" spans="1:1" x14ac:dyDescent="0.25">
      <c r="A933" t="s">
        <v>583</v>
      </c>
    </row>
    <row r="934" spans="1:1" x14ac:dyDescent="0.25">
      <c r="A934" t="s">
        <v>606</v>
      </c>
    </row>
    <row r="935" spans="1:1" x14ac:dyDescent="0.25">
      <c r="A935" t="s">
        <v>584</v>
      </c>
    </row>
    <row r="936" spans="1:1" x14ac:dyDescent="0.25">
      <c r="A936" t="s">
        <v>606</v>
      </c>
    </row>
    <row r="937" spans="1:1" x14ac:dyDescent="0.25">
      <c r="A937" t="s">
        <v>603</v>
      </c>
    </row>
    <row r="938" spans="1:1" x14ac:dyDescent="0.25">
      <c r="A938" t="s">
        <v>606</v>
      </c>
    </row>
    <row r="939" spans="1:1" x14ac:dyDescent="0.25">
      <c r="A939" t="s">
        <v>603</v>
      </c>
    </row>
    <row r="940" spans="1:1" x14ac:dyDescent="0.25">
      <c r="A940" t="s">
        <v>602</v>
      </c>
    </row>
    <row r="941" spans="1:1" x14ac:dyDescent="0.25">
      <c r="A941" t="s">
        <v>602</v>
      </c>
    </row>
    <row r="942" spans="1:1" x14ac:dyDescent="0.25">
      <c r="A942" t="s">
        <v>594</v>
      </c>
    </row>
    <row r="943" spans="1:1" x14ac:dyDescent="0.25">
      <c r="A943" t="s">
        <v>603</v>
      </c>
    </row>
    <row r="944" spans="1:1" x14ac:dyDescent="0.25">
      <c r="A944" t="s">
        <v>606</v>
      </c>
    </row>
    <row r="945" spans="1:1" x14ac:dyDescent="0.25">
      <c r="A945" t="s">
        <v>602</v>
      </c>
    </row>
    <row r="946" spans="1:1" x14ac:dyDescent="0.25">
      <c r="A946" t="s">
        <v>603</v>
      </c>
    </row>
    <row r="947" spans="1:1" x14ac:dyDescent="0.25">
      <c r="A947" t="s">
        <v>595</v>
      </c>
    </row>
    <row r="948" spans="1:1" x14ac:dyDescent="0.25">
      <c r="A948" t="s">
        <v>595</v>
      </c>
    </row>
    <row r="949" spans="1:1" x14ac:dyDescent="0.25">
      <c r="A949" t="s">
        <v>603</v>
      </c>
    </row>
    <row r="950" spans="1:1" x14ac:dyDescent="0.25">
      <c r="A950" t="s">
        <v>606</v>
      </c>
    </row>
    <row r="951" spans="1:1" x14ac:dyDescent="0.25">
      <c r="A951" t="s">
        <v>606</v>
      </c>
    </row>
    <row r="952" spans="1:1" x14ac:dyDescent="0.25">
      <c r="A952" t="s">
        <v>586</v>
      </c>
    </row>
    <row r="953" spans="1:1" x14ac:dyDescent="0.25">
      <c r="A953" t="s">
        <v>603</v>
      </c>
    </row>
    <row r="954" spans="1:1" x14ac:dyDescent="0.25">
      <c r="A954" t="s">
        <v>603</v>
      </c>
    </row>
    <row r="955" spans="1:1" x14ac:dyDescent="0.25">
      <c r="A955" t="s">
        <v>594</v>
      </c>
    </row>
    <row r="956" spans="1:1" x14ac:dyDescent="0.25">
      <c r="A956" t="s">
        <v>603</v>
      </c>
    </row>
    <row r="957" spans="1:1" x14ac:dyDescent="0.25">
      <c r="A957" t="s">
        <v>606</v>
      </c>
    </row>
    <row r="958" spans="1:1" x14ac:dyDescent="0.25">
      <c r="A958" t="s">
        <v>595</v>
      </c>
    </row>
    <row r="959" spans="1:1" x14ac:dyDescent="0.25">
      <c r="A959" t="s">
        <v>603</v>
      </c>
    </row>
    <row r="960" spans="1:1" x14ac:dyDescent="0.25">
      <c r="A960" t="s">
        <v>603</v>
      </c>
    </row>
    <row r="961" spans="1:1" x14ac:dyDescent="0.25">
      <c r="A961" t="s">
        <v>602</v>
      </c>
    </row>
    <row r="962" spans="1:1" x14ac:dyDescent="0.25">
      <c r="A962" t="s">
        <v>584</v>
      </c>
    </row>
    <row r="963" spans="1:1" x14ac:dyDescent="0.25">
      <c r="A963" t="s">
        <v>606</v>
      </c>
    </row>
    <row r="964" spans="1:1" x14ac:dyDescent="0.25">
      <c r="A964" t="s">
        <v>590</v>
      </c>
    </row>
    <row r="965" spans="1:1" x14ac:dyDescent="0.25">
      <c r="A965" t="s">
        <v>590</v>
      </c>
    </row>
    <row r="966" spans="1:1" x14ac:dyDescent="0.25">
      <c r="A966" t="s">
        <v>602</v>
      </c>
    </row>
    <row r="967" spans="1:1" x14ac:dyDescent="0.25">
      <c r="A967" t="s">
        <v>602</v>
      </c>
    </row>
    <row r="968" spans="1:1" x14ac:dyDescent="0.25">
      <c r="A968" t="s">
        <v>595</v>
      </c>
    </row>
    <row r="969" spans="1:1" x14ac:dyDescent="0.25">
      <c r="A969" t="s">
        <v>595</v>
      </c>
    </row>
    <row r="970" spans="1:1" x14ac:dyDescent="0.25">
      <c r="A970" t="s">
        <v>606</v>
      </c>
    </row>
    <row r="971" spans="1:1" x14ac:dyDescent="0.25">
      <c r="A971" t="s">
        <v>606</v>
      </c>
    </row>
    <row r="972" spans="1:1" x14ac:dyDescent="0.25">
      <c r="A972" t="s">
        <v>603</v>
      </c>
    </row>
    <row r="973" spans="1:1" x14ac:dyDescent="0.25">
      <c r="A973" t="s">
        <v>606</v>
      </c>
    </row>
    <row r="974" spans="1:1" x14ac:dyDescent="0.25">
      <c r="A974" t="s">
        <v>603</v>
      </c>
    </row>
    <row r="975" spans="1:1" x14ac:dyDescent="0.25">
      <c r="A975" t="s">
        <v>595</v>
      </c>
    </row>
    <row r="976" spans="1:1" x14ac:dyDescent="0.25">
      <c r="A976" t="s">
        <v>606</v>
      </c>
    </row>
    <row r="977" spans="1:1" x14ac:dyDescent="0.25">
      <c r="A977" t="s">
        <v>596</v>
      </c>
    </row>
    <row r="978" spans="1:1" x14ac:dyDescent="0.25">
      <c r="A978" t="s">
        <v>606</v>
      </c>
    </row>
    <row r="979" spans="1:1" x14ac:dyDescent="0.25">
      <c r="A979" t="s">
        <v>602</v>
      </c>
    </row>
    <row r="980" spans="1:1" x14ac:dyDescent="0.25">
      <c r="A980" t="s">
        <v>606</v>
      </c>
    </row>
    <row r="981" spans="1:1" x14ac:dyDescent="0.25">
      <c r="A981" t="s">
        <v>606</v>
      </c>
    </row>
    <row r="982" spans="1:1" x14ac:dyDescent="0.25">
      <c r="A982" t="s">
        <v>603</v>
      </c>
    </row>
    <row r="983" spans="1:1" x14ac:dyDescent="0.25">
      <c r="A983" t="s">
        <v>603</v>
      </c>
    </row>
    <row r="984" spans="1:1" x14ac:dyDescent="0.25">
      <c r="A984" t="s">
        <v>595</v>
      </c>
    </row>
    <row r="985" spans="1:1" x14ac:dyDescent="0.25">
      <c r="A985" t="s">
        <v>595</v>
      </c>
    </row>
    <row r="986" spans="1:1" x14ac:dyDescent="0.25">
      <c r="A986" t="s">
        <v>606</v>
      </c>
    </row>
    <row r="987" spans="1:1" x14ac:dyDescent="0.25">
      <c r="A987" t="s">
        <v>596</v>
      </c>
    </row>
    <row r="988" spans="1:1" x14ac:dyDescent="0.25">
      <c r="A988" t="s">
        <v>594</v>
      </c>
    </row>
    <row r="989" spans="1:1" x14ac:dyDescent="0.25">
      <c r="A989" t="s">
        <v>606</v>
      </c>
    </row>
    <row r="990" spans="1:1" x14ac:dyDescent="0.25">
      <c r="A990" t="s">
        <v>595</v>
      </c>
    </row>
    <row r="991" spans="1:1" x14ac:dyDescent="0.25">
      <c r="A991" t="s">
        <v>586</v>
      </c>
    </row>
    <row r="992" spans="1:1" x14ac:dyDescent="0.25">
      <c r="A992" t="s">
        <v>596</v>
      </c>
    </row>
    <row r="993" spans="1:1" x14ac:dyDescent="0.25">
      <c r="A993" t="s">
        <v>603</v>
      </c>
    </row>
    <row r="994" spans="1:1" x14ac:dyDescent="0.25">
      <c r="A994" t="s">
        <v>584</v>
      </c>
    </row>
    <row r="995" spans="1:1" x14ac:dyDescent="0.25">
      <c r="A995" t="s">
        <v>595</v>
      </c>
    </row>
    <row r="996" spans="1:1" x14ac:dyDescent="0.25">
      <c r="A996" t="s">
        <v>602</v>
      </c>
    </row>
    <row r="997" spans="1:1" x14ac:dyDescent="0.25">
      <c r="A997" t="s">
        <v>606</v>
      </c>
    </row>
    <row r="998" spans="1:1" x14ac:dyDescent="0.25">
      <c r="A998" t="s">
        <v>590</v>
      </c>
    </row>
    <row r="999" spans="1:1" x14ac:dyDescent="0.25">
      <c r="A999" t="s">
        <v>586</v>
      </c>
    </row>
    <row r="1000" spans="1:1" x14ac:dyDescent="0.25">
      <c r="A1000" t="s">
        <v>595</v>
      </c>
    </row>
    <row r="1001" spans="1:1" x14ac:dyDescent="0.25">
      <c r="A1001" t="s">
        <v>596</v>
      </c>
    </row>
    <row r="1002" spans="1:1" x14ac:dyDescent="0.25">
      <c r="A1002" t="s">
        <v>606</v>
      </c>
    </row>
    <row r="1003" spans="1:1" x14ac:dyDescent="0.25">
      <c r="A1003" t="s">
        <v>602</v>
      </c>
    </row>
    <row r="1004" spans="1:1" x14ac:dyDescent="0.25">
      <c r="A1004" t="s">
        <v>586</v>
      </c>
    </row>
    <row r="1005" spans="1:1" x14ac:dyDescent="0.25">
      <c r="A1005" t="s">
        <v>602</v>
      </c>
    </row>
    <row r="1006" spans="1:1" x14ac:dyDescent="0.25">
      <c r="A1006" t="s">
        <v>603</v>
      </c>
    </row>
    <row r="1007" spans="1:1" x14ac:dyDescent="0.25">
      <c r="A1007" t="s">
        <v>590</v>
      </c>
    </row>
    <row r="1008" spans="1:1" x14ac:dyDescent="0.25">
      <c r="A1008" t="s">
        <v>590</v>
      </c>
    </row>
    <row r="1009" spans="1:1" x14ac:dyDescent="0.25">
      <c r="A1009" t="s">
        <v>595</v>
      </c>
    </row>
    <row r="1010" spans="1:1" x14ac:dyDescent="0.25">
      <c r="A1010" t="s">
        <v>590</v>
      </c>
    </row>
    <row r="1011" spans="1:1" x14ac:dyDescent="0.25">
      <c r="A1011" t="s">
        <v>590</v>
      </c>
    </row>
    <row r="1012" spans="1:1" x14ac:dyDescent="0.25">
      <c r="A1012" t="s">
        <v>590</v>
      </c>
    </row>
    <row r="1013" spans="1:1" x14ac:dyDescent="0.25">
      <c r="A1013" t="s">
        <v>595</v>
      </c>
    </row>
    <row r="1014" spans="1:1" x14ac:dyDescent="0.25">
      <c r="A1014" t="s">
        <v>590</v>
      </c>
    </row>
    <row r="1015" spans="1:1" x14ac:dyDescent="0.25">
      <c r="A1015" t="s">
        <v>595</v>
      </c>
    </row>
    <row r="1016" spans="1:1" x14ac:dyDescent="0.25">
      <c r="A1016" t="s">
        <v>596</v>
      </c>
    </row>
    <row r="1017" spans="1:1" x14ac:dyDescent="0.25">
      <c r="A1017" t="s">
        <v>590</v>
      </c>
    </row>
    <row r="1018" spans="1:1" x14ac:dyDescent="0.25">
      <c r="A1018" t="s">
        <v>596</v>
      </c>
    </row>
    <row r="1019" spans="1:1" x14ac:dyDescent="0.25">
      <c r="A1019" t="s">
        <v>595</v>
      </c>
    </row>
    <row r="1020" spans="1:1" x14ac:dyDescent="0.25">
      <c r="A1020" t="s">
        <v>590</v>
      </c>
    </row>
    <row r="1021" spans="1:1" x14ac:dyDescent="0.25">
      <c r="A1021" t="s">
        <v>590</v>
      </c>
    </row>
    <row r="1022" spans="1:1" x14ac:dyDescent="0.25">
      <c r="A1022" t="s">
        <v>595</v>
      </c>
    </row>
    <row r="1023" spans="1:1" x14ac:dyDescent="0.25">
      <c r="A1023" t="s">
        <v>596</v>
      </c>
    </row>
    <row r="1024" spans="1:1" x14ac:dyDescent="0.25">
      <c r="A1024" t="s">
        <v>590</v>
      </c>
    </row>
    <row r="1025" spans="1:1" x14ac:dyDescent="0.25">
      <c r="A1025" t="s">
        <v>590</v>
      </c>
    </row>
    <row r="1026" spans="1:1" x14ac:dyDescent="0.25">
      <c r="A1026" t="s">
        <v>595</v>
      </c>
    </row>
    <row r="1027" spans="1:1" x14ac:dyDescent="0.25">
      <c r="A1027" t="s">
        <v>596</v>
      </c>
    </row>
    <row r="1028" spans="1:1" x14ac:dyDescent="0.25">
      <c r="A1028" t="s">
        <v>590</v>
      </c>
    </row>
    <row r="1029" spans="1:1" x14ac:dyDescent="0.25">
      <c r="A1029" t="s">
        <v>595</v>
      </c>
    </row>
    <row r="1030" spans="1:1" x14ac:dyDescent="0.25">
      <c r="A1030" t="s">
        <v>590</v>
      </c>
    </row>
    <row r="1031" spans="1:1" x14ac:dyDescent="0.25">
      <c r="A1031" t="s">
        <v>590</v>
      </c>
    </row>
    <row r="1032" spans="1:1" x14ac:dyDescent="0.25">
      <c r="A1032" t="s">
        <v>590</v>
      </c>
    </row>
    <row r="1033" spans="1:1" x14ac:dyDescent="0.25">
      <c r="A1033" t="s">
        <v>590</v>
      </c>
    </row>
    <row r="1034" spans="1:1" x14ac:dyDescent="0.25">
      <c r="A1034" t="s">
        <v>595</v>
      </c>
    </row>
    <row r="1035" spans="1:1" x14ac:dyDescent="0.25">
      <c r="A1035" t="s">
        <v>590</v>
      </c>
    </row>
    <row r="1036" spans="1:1" x14ac:dyDescent="0.25">
      <c r="A1036" t="s">
        <v>590</v>
      </c>
    </row>
    <row r="1037" spans="1:1" x14ac:dyDescent="0.25">
      <c r="A1037" t="s">
        <v>590</v>
      </c>
    </row>
    <row r="1038" spans="1:1" x14ac:dyDescent="0.25">
      <c r="A1038" t="s">
        <v>590</v>
      </c>
    </row>
    <row r="1039" spans="1:1" x14ac:dyDescent="0.25">
      <c r="A1039" t="s">
        <v>590</v>
      </c>
    </row>
    <row r="1040" spans="1:1" x14ac:dyDescent="0.25">
      <c r="A1040" t="s">
        <v>595</v>
      </c>
    </row>
    <row r="1041" spans="1:1" x14ac:dyDescent="0.25">
      <c r="A1041" t="s">
        <v>593</v>
      </c>
    </row>
    <row r="1042" spans="1:1" x14ac:dyDescent="0.25">
      <c r="A1042" t="s">
        <v>590</v>
      </c>
    </row>
    <row r="1043" spans="1:1" x14ac:dyDescent="0.25">
      <c r="A1043" t="s">
        <v>590</v>
      </c>
    </row>
    <row r="1044" spans="1:1" x14ac:dyDescent="0.25">
      <c r="A1044" t="s">
        <v>596</v>
      </c>
    </row>
    <row r="1045" spans="1:1" x14ac:dyDescent="0.25">
      <c r="A1045" t="s">
        <v>596</v>
      </c>
    </row>
    <row r="1046" spans="1:1" x14ac:dyDescent="0.25">
      <c r="A1046" t="s">
        <v>596</v>
      </c>
    </row>
    <row r="1047" spans="1:1" x14ac:dyDescent="0.25">
      <c r="A1047" t="s">
        <v>590</v>
      </c>
    </row>
    <row r="1048" spans="1:1" x14ac:dyDescent="0.25">
      <c r="A1048" t="s">
        <v>593</v>
      </c>
    </row>
    <row r="1049" spans="1:1" x14ac:dyDescent="0.25">
      <c r="A1049" t="s">
        <v>590</v>
      </c>
    </row>
    <row r="1050" spans="1:1" x14ac:dyDescent="0.25">
      <c r="A1050" t="s">
        <v>590</v>
      </c>
    </row>
    <row r="1051" spans="1:1" x14ac:dyDescent="0.25">
      <c r="A1051" t="s">
        <v>590</v>
      </c>
    </row>
    <row r="1052" spans="1:1" x14ac:dyDescent="0.25">
      <c r="A1052" t="s">
        <v>590</v>
      </c>
    </row>
    <row r="1053" spans="1:1" x14ac:dyDescent="0.25">
      <c r="A1053" t="s">
        <v>596</v>
      </c>
    </row>
    <row r="1054" spans="1:1" x14ac:dyDescent="0.25">
      <c r="A1054" t="s">
        <v>590</v>
      </c>
    </row>
    <row r="1055" spans="1:1" x14ac:dyDescent="0.25">
      <c r="A1055" t="s">
        <v>590</v>
      </c>
    </row>
    <row r="1056" spans="1:1" x14ac:dyDescent="0.25">
      <c r="A1056" t="s">
        <v>590</v>
      </c>
    </row>
    <row r="1057" spans="1:1" x14ac:dyDescent="0.25">
      <c r="A1057" t="s">
        <v>596</v>
      </c>
    </row>
    <row r="1058" spans="1:1" x14ac:dyDescent="0.25">
      <c r="A1058" t="s">
        <v>595</v>
      </c>
    </row>
    <row r="1059" spans="1:1" x14ac:dyDescent="0.25">
      <c r="A1059" t="s">
        <v>595</v>
      </c>
    </row>
    <row r="1060" spans="1:1" x14ac:dyDescent="0.25">
      <c r="A1060" s="6" t="s">
        <v>590</v>
      </c>
    </row>
    <row r="1061" spans="1:1" x14ac:dyDescent="0.25">
      <c r="A1061" t="s">
        <v>596</v>
      </c>
    </row>
    <row r="1062" spans="1:1" x14ac:dyDescent="0.25">
      <c r="A1062" t="s">
        <v>592</v>
      </c>
    </row>
    <row r="1063" spans="1:1" x14ac:dyDescent="0.25">
      <c r="A1063" t="s">
        <v>596</v>
      </c>
    </row>
    <row r="1064" spans="1:1" x14ac:dyDescent="0.25">
      <c r="A1064" t="s">
        <v>599</v>
      </c>
    </row>
    <row r="1065" spans="1:1" x14ac:dyDescent="0.25">
      <c r="A1065" t="s">
        <v>596</v>
      </c>
    </row>
    <row r="1066" spans="1:1" x14ac:dyDescent="0.25">
      <c r="A1066" t="s">
        <v>596</v>
      </c>
    </row>
    <row r="1067" spans="1:1" x14ac:dyDescent="0.25">
      <c r="A1067" t="s">
        <v>599</v>
      </c>
    </row>
    <row r="1068" spans="1:1" x14ac:dyDescent="0.25">
      <c r="A1068" t="s">
        <v>599</v>
      </c>
    </row>
    <row r="1069" spans="1:1" x14ac:dyDescent="0.25">
      <c r="A1069" t="s">
        <v>590</v>
      </c>
    </row>
    <row r="1070" spans="1:1" x14ac:dyDescent="0.25">
      <c r="A1070" t="s">
        <v>582</v>
      </c>
    </row>
    <row r="1071" spans="1:1" x14ac:dyDescent="0.25">
      <c r="A1071" t="s">
        <v>599</v>
      </c>
    </row>
    <row r="1072" spans="1:1" x14ac:dyDescent="0.25">
      <c r="A1072" t="s">
        <v>590</v>
      </c>
    </row>
    <row r="1073" spans="1:1" x14ac:dyDescent="0.25">
      <c r="A1073" t="s">
        <v>592</v>
      </c>
    </row>
    <row r="1074" spans="1:1" x14ac:dyDescent="0.25">
      <c r="A1074" t="s">
        <v>599</v>
      </c>
    </row>
    <row r="1075" spans="1:1" x14ac:dyDescent="0.25">
      <c r="A1075" t="s">
        <v>592</v>
      </c>
    </row>
    <row r="1076" spans="1:1" x14ac:dyDescent="0.25">
      <c r="A1076" t="s">
        <v>590</v>
      </c>
    </row>
    <row r="1077" spans="1:1" x14ac:dyDescent="0.25">
      <c r="A1077" t="s">
        <v>596</v>
      </c>
    </row>
    <row r="1078" spans="1:1" x14ac:dyDescent="0.25">
      <c r="A1078" t="s">
        <v>599</v>
      </c>
    </row>
    <row r="1079" spans="1:1" x14ac:dyDescent="0.25">
      <c r="A1079" t="s">
        <v>590</v>
      </c>
    </row>
    <row r="1080" spans="1:1" x14ac:dyDescent="0.25">
      <c r="A1080" t="s">
        <v>582</v>
      </c>
    </row>
    <row r="1081" spans="1:1" x14ac:dyDescent="0.25">
      <c r="A1081" t="s">
        <v>593</v>
      </c>
    </row>
    <row r="1082" spans="1:1" x14ac:dyDescent="0.25">
      <c r="A1082" t="s">
        <v>599</v>
      </c>
    </row>
    <row r="1083" spans="1:1" x14ac:dyDescent="0.25">
      <c r="A1083" t="s">
        <v>599</v>
      </c>
    </row>
    <row r="1084" spans="1:1" x14ac:dyDescent="0.25">
      <c r="A1084" t="s">
        <v>596</v>
      </c>
    </row>
    <row r="1085" spans="1:1" x14ac:dyDescent="0.25">
      <c r="A1085" t="s">
        <v>590</v>
      </c>
    </row>
    <row r="1086" spans="1:1" x14ac:dyDescent="0.25">
      <c r="A1086" t="s">
        <v>599</v>
      </c>
    </row>
    <row r="1087" spans="1:1" x14ac:dyDescent="0.25">
      <c r="A1087" t="s">
        <v>596</v>
      </c>
    </row>
    <row r="1088" spans="1:1" x14ac:dyDescent="0.25">
      <c r="A1088" t="s">
        <v>582</v>
      </c>
    </row>
    <row r="1089" spans="1:1" x14ac:dyDescent="0.25">
      <c r="A1089" t="s">
        <v>590</v>
      </c>
    </row>
    <row r="1090" spans="1:1" x14ac:dyDescent="0.25">
      <c r="A1090" t="s">
        <v>590</v>
      </c>
    </row>
    <row r="1091" spans="1:1" x14ac:dyDescent="0.25">
      <c r="A1091" t="s">
        <v>590</v>
      </c>
    </row>
    <row r="1092" spans="1:1" x14ac:dyDescent="0.25">
      <c r="A1092" t="s">
        <v>587</v>
      </c>
    </row>
    <row r="1093" spans="1:1" x14ac:dyDescent="0.25">
      <c r="A1093" t="s">
        <v>596</v>
      </c>
    </row>
    <row r="1094" spans="1:1" x14ac:dyDescent="0.25">
      <c r="A1094" t="s">
        <v>607</v>
      </c>
    </row>
    <row r="1095" spans="1:1" x14ac:dyDescent="0.25">
      <c r="A1095" t="s">
        <v>592</v>
      </c>
    </row>
    <row r="1096" spans="1:1" x14ac:dyDescent="0.25">
      <c r="A1096" t="s">
        <v>599</v>
      </c>
    </row>
    <row r="1097" spans="1:1" x14ac:dyDescent="0.25">
      <c r="A1097" t="s">
        <v>590</v>
      </c>
    </row>
    <row r="1098" spans="1:1" x14ac:dyDescent="0.25">
      <c r="A1098" t="s">
        <v>590</v>
      </c>
    </row>
    <row r="1099" spans="1:1" x14ac:dyDescent="0.25">
      <c r="A1099" t="s">
        <v>592</v>
      </c>
    </row>
    <row r="1100" spans="1:1" x14ac:dyDescent="0.25">
      <c r="A1100" t="s">
        <v>590</v>
      </c>
    </row>
    <row r="1101" spans="1:1" x14ac:dyDescent="0.25">
      <c r="A1101" t="s">
        <v>599</v>
      </c>
    </row>
    <row r="1102" spans="1:1" x14ac:dyDescent="0.25">
      <c r="A1102" t="s">
        <v>599</v>
      </c>
    </row>
    <row r="1103" spans="1:1" x14ac:dyDescent="0.25">
      <c r="A1103" t="s">
        <v>596</v>
      </c>
    </row>
    <row r="1104" spans="1:1" x14ac:dyDescent="0.25">
      <c r="A1104" t="s">
        <v>596</v>
      </c>
    </row>
    <row r="1105" spans="1:1" x14ac:dyDescent="0.25">
      <c r="A1105" t="s">
        <v>599</v>
      </c>
    </row>
    <row r="1106" spans="1:1" x14ac:dyDescent="0.25">
      <c r="A1106" t="s">
        <v>582</v>
      </c>
    </row>
    <row r="1107" spans="1:1" x14ac:dyDescent="0.25">
      <c r="A1107" t="s">
        <v>596</v>
      </c>
    </row>
    <row r="1108" spans="1:1" x14ac:dyDescent="0.25">
      <c r="A1108" t="s">
        <v>599</v>
      </c>
    </row>
    <row r="1109" spans="1:1" x14ac:dyDescent="0.25">
      <c r="A1109" t="s">
        <v>599</v>
      </c>
    </row>
    <row r="1110" spans="1:1" x14ac:dyDescent="0.25">
      <c r="A1110" t="s">
        <v>592</v>
      </c>
    </row>
    <row r="1111" spans="1:1" x14ac:dyDescent="0.25">
      <c r="A1111" t="s">
        <v>596</v>
      </c>
    </row>
    <row r="1112" spans="1:1" x14ac:dyDescent="0.25">
      <c r="A1112" t="s">
        <v>592</v>
      </c>
    </row>
    <row r="1113" spans="1:1" x14ac:dyDescent="0.25">
      <c r="A1113" t="s">
        <v>590</v>
      </c>
    </row>
    <row r="1114" spans="1:1" x14ac:dyDescent="0.25">
      <c r="A1114" t="s">
        <v>596</v>
      </c>
    </row>
    <row r="1115" spans="1:1" x14ac:dyDescent="0.25">
      <c r="A1115" t="s">
        <v>599</v>
      </c>
    </row>
    <row r="1116" spans="1:1" x14ac:dyDescent="0.25">
      <c r="A1116" t="s">
        <v>599</v>
      </c>
    </row>
    <row r="1117" spans="1:1" x14ac:dyDescent="0.25">
      <c r="A1117" t="s">
        <v>596</v>
      </c>
    </row>
    <row r="1118" spans="1:1" x14ac:dyDescent="0.25">
      <c r="A1118" t="s">
        <v>599</v>
      </c>
    </row>
    <row r="1119" spans="1:1" x14ac:dyDescent="0.25">
      <c r="A1119" t="s">
        <v>596</v>
      </c>
    </row>
    <row r="1120" spans="1:1" x14ac:dyDescent="0.25">
      <c r="A1120" t="s">
        <v>599</v>
      </c>
    </row>
    <row r="1121" spans="1:1" x14ac:dyDescent="0.25">
      <c r="A1121" t="s">
        <v>596</v>
      </c>
    </row>
    <row r="1122" spans="1:1" x14ac:dyDescent="0.25">
      <c r="A1122" t="s">
        <v>599</v>
      </c>
    </row>
    <row r="1123" spans="1:1" x14ac:dyDescent="0.25">
      <c r="A1123" t="s">
        <v>588</v>
      </c>
    </row>
    <row r="1124" spans="1:1" x14ac:dyDescent="0.25">
      <c r="A1124" t="s">
        <v>599</v>
      </c>
    </row>
    <row r="1125" spans="1:1" x14ac:dyDescent="0.25">
      <c r="A1125" t="s">
        <v>596</v>
      </c>
    </row>
    <row r="1126" spans="1:1" x14ac:dyDescent="0.25">
      <c r="A1126" t="s">
        <v>599</v>
      </c>
    </row>
    <row r="1127" spans="1:1" x14ac:dyDescent="0.25">
      <c r="A1127" t="s">
        <v>599</v>
      </c>
    </row>
    <row r="1128" spans="1:1" x14ac:dyDescent="0.25">
      <c r="A1128" t="s">
        <v>592</v>
      </c>
    </row>
    <row r="1129" spans="1:1" x14ac:dyDescent="0.25">
      <c r="A1129" t="s">
        <v>596</v>
      </c>
    </row>
    <row r="1130" spans="1:1" x14ac:dyDescent="0.25">
      <c r="A1130" t="s">
        <v>599</v>
      </c>
    </row>
    <row r="1131" spans="1:1" x14ac:dyDescent="0.25">
      <c r="A1131" t="s">
        <v>596</v>
      </c>
    </row>
    <row r="1132" spans="1:1" x14ac:dyDescent="0.25">
      <c r="A1132" t="s">
        <v>596</v>
      </c>
    </row>
    <row r="1133" spans="1:1" x14ac:dyDescent="0.25">
      <c r="A1133" t="s">
        <v>599</v>
      </c>
    </row>
    <row r="1134" spans="1:1" x14ac:dyDescent="0.25">
      <c r="A1134" t="s">
        <v>599</v>
      </c>
    </row>
    <row r="1135" spans="1:1" x14ac:dyDescent="0.25">
      <c r="A1135" t="s">
        <v>596</v>
      </c>
    </row>
    <row r="1136" spans="1:1" x14ac:dyDescent="0.25">
      <c r="A1136" t="s">
        <v>594</v>
      </c>
    </row>
    <row r="1137" spans="1:1" x14ac:dyDescent="0.25">
      <c r="A1137" t="s">
        <v>599</v>
      </c>
    </row>
    <row r="1138" spans="1:1" x14ac:dyDescent="0.25">
      <c r="A1138" t="s">
        <v>599</v>
      </c>
    </row>
    <row r="1139" spans="1:1" x14ac:dyDescent="0.25">
      <c r="A1139" t="s">
        <v>596</v>
      </c>
    </row>
    <row r="1140" spans="1:1" x14ac:dyDescent="0.25">
      <c r="A1140" t="s">
        <v>596</v>
      </c>
    </row>
    <row r="1141" spans="1:1" x14ac:dyDescent="0.25">
      <c r="A1141" t="s">
        <v>599</v>
      </c>
    </row>
    <row r="1142" spans="1:1" x14ac:dyDescent="0.25">
      <c r="A1142" t="s">
        <v>599</v>
      </c>
    </row>
    <row r="1143" spans="1:1" x14ac:dyDescent="0.25">
      <c r="A1143" t="s">
        <v>599</v>
      </c>
    </row>
    <row r="1144" spans="1:1" x14ac:dyDescent="0.25">
      <c r="A1144" t="s">
        <v>599</v>
      </c>
    </row>
    <row r="1145" spans="1:1" x14ac:dyDescent="0.25">
      <c r="A1145" t="s">
        <v>596</v>
      </c>
    </row>
    <row r="1146" spans="1:1" x14ac:dyDescent="0.25">
      <c r="A1146" t="s">
        <v>590</v>
      </c>
    </row>
    <row r="1147" spans="1:1" x14ac:dyDescent="0.25">
      <c r="A1147" t="s">
        <v>596</v>
      </c>
    </row>
    <row r="1148" spans="1:1" x14ac:dyDescent="0.25">
      <c r="A1148" t="s">
        <v>599</v>
      </c>
    </row>
    <row r="1149" spans="1:1" x14ac:dyDescent="0.25">
      <c r="A1149" t="s">
        <v>599</v>
      </c>
    </row>
    <row r="1150" spans="1:1" x14ac:dyDescent="0.25">
      <c r="A1150" t="s">
        <v>596</v>
      </c>
    </row>
    <row r="1151" spans="1:1" x14ac:dyDescent="0.25">
      <c r="A1151" t="s">
        <v>596</v>
      </c>
    </row>
    <row r="1152" spans="1:1" x14ac:dyDescent="0.25">
      <c r="A1152" t="s">
        <v>588</v>
      </c>
    </row>
    <row r="1153" spans="1:1" x14ac:dyDescent="0.25">
      <c r="A1153" t="s">
        <v>596</v>
      </c>
    </row>
    <row r="1154" spans="1:1" x14ac:dyDescent="0.25">
      <c r="A1154" t="s">
        <v>599</v>
      </c>
    </row>
    <row r="1155" spans="1:1" x14ac:dyDescent="0.25">
      <c r="A1155" t="s">
        <v>599</v>
      </c>
    </row>
    <row r="1156" spans="1:1" x14ac:dyDescent="0.25">
      <c r="A1156" t="s">
        <v>599</v>
      </c>
    </row>
    <row r="1157" spans="1:1" x14ac:dyDescent="0.25">
      <c r="A1157" t="s">
        <v>599</v>
      </c>
    </row>
    <row r="1158" spans="1:1" x14ac:dyDescent="0.25">
      <c r="A1158" t="s">
        <v>599</v>
      </c>
    </row>
    <row r="1159" spans="1:1" x14ac:dyDescent="0.25">
      <c r="A1159" t="s">
        <v>597</v>
      </c>
    </row>
    <row r="1160" spans="1:1" x14ac:dyDescent="0.25">
      <c r="A1160" t="s">
        <v>599</v>
      </c>
    </row>
    <row r="1161" spans="1:1" x14ac:dyDescent="0.25">
      <c r="A1161" t="s">
        <v>588</v>
      </c>
    </row>
    <row r="1162" spans="1:1" x14ac:dyDescent="0.25">
      <c r="A1162" t="s">
        <v>599</v>
      </c>
    </row>
    <row r="1163" spans="1:1" x14ac:dyDescent="0.25">
      <c r="A1163" t="s">
        <v>599</v>
      </c>
    </row>
    <row r="1164" spans="1:1" x14ac:dyDescent="0.25">
      <c r="A1164" t="s">
        <v>597</v>
      </c>
    </row>
    <row r="1165" spans="1:1" x14ac:dyDescent="0.25">
      <c r="A1165" t="s">
        <v>590</v>
      </c>
    </row>
    <row r="1166" spans="1:1" x14ac:dyDescent="0.25">
      <c r="A1166" t="s">
        <v>582</v>
      </c>
    </row>
    <row r="1167" spans="1:1" x14ac:dyDescent="0.25">
      <c r="A1167" t="s">
        <v>590</v>
      </c>
    </row>
    <row r="1168" spans="1:1" x14ac:dyDescent="0.25">
      <c r="A1168" t="s">
        <v>599</v>
      </c>
    </row>
    <row r="1169" spans="1:1" x14ac:dyDescent="0.25">
      <c r="A1169" t="s">
        <v>590</v>
      </c>
    </row>
    <row r="1170" spans="1:1" x14ac:dyDescent="0.25">
      <c r="A1170" t="s">
        <v>596</v>
      </c>
    </row>
    <row r="1171" spans="1:1" x14ac:dyDescent="0.25">
      <c r="A1171" t="s">
        <v>597</v>
      </c>
    </row>
    <row r="1172" spans="1:1" x14ac:dyDescent="0.25">
      <c r="A1172" t="s">
        <v>597</v>
      </c>
    </row>
    <row r="1173" spans="1:1" x14ac:dyDescent="0.25">
      <c r="A1173" t="s">
        <v>590</v>
      </c>
    </row>
    <row r="1174" spans="1:1" x14ac:dyDescent="0.25">
      <c r="A1174" t="s">
        <v>597</v>
      </c>
    </row>
    <row r="1175" spans="1:1" x14ac:dyDescent="0.25">
      <c r="A1175" t="s">
        <v>596</v>
      </c>
    </row>
    <row r="1176" spans="1:1" x14ac:dyDescent="0.25">
      <c r="A1176" t="s">
        <v>596</v>
      </c>
    </row>
    <row r="1177" spans="1:1" x14ac:dyDescent="0.25">
      <c r="A1177" t="s">
        <v>588</v>
      </c>
    </row>
    <row r="1178" spans="1:1" x14ac:dyDescent="0.25">
      <c r="A1178" t="s">
        <v>582</v>
      </c>
    </row>
    <row r="1179" spans="1:1" x14ac:dyDescent="0.25">
      <c r="A1179" t="s">
        <v>599</v>
      </c>
    </row>
    <row r="1180" spans="1:1" x14ac:dyDescent="0.25">
      <c r="A1180" t="s">
        <v>604</v>
      </c>
    </row>
    <row r="1181" spans="1:1" x14ac:dyDescent="0.25">
      <c r="A1181" t="s">
        <v>599</v>
      </c>
    </row>
    <row r="1182" spans="1:1" x14ac:dyDescent="0.25">
      <c r="A1182" t="s">
        <v>597</v>
      </c>
    </row>
    <row r="1183" spans="1:1" x14ac:dyDescent="0.25">
      <c r="A1183" t="s">
        <v>590</v>
      </c>
    </row>
    <row r="1184" spans="1:1" x14ac:dyDescent="0.25">
      <c r="A1184" t="s">
        <v>599</v>
      </c>
    </row>
    <row r="1185" spans="1:1" x14ac:dyDescent="0.25">
      <c r="A1185" t="s">
        <v>599</v>
      </c>
    </row>
    <row r="1186" spans="1:1" x14ac:dyDescent="0.25">
      <c r="A1186" t="s">
        <v>599</v>
      </c>
    </row>
    <row r="1187" spans="1:1" x14ac:dyDescent="0.25">
      <c r="A1187" t="s">
        <v>599</v>
      </c>
    </row>
    <row r="1188" spans="1:1" x14ac:dyDescent="0.25">
      <c r="A1188" t="s">
        <v>599</v>
      </c>
    </row>
    <row r="1189" spans="1:1" x14ac:dyDescent="0.25">
      <c r="A1189" t="s">
        <v>597</v>
      </c>
    </row>
    <row r="1190" spans="1:1" x14ac:dyDescent="0.25">
      <c r="A1190" t="s">
        <v>588</v>
      </c>
    </row>
    <row r="1191" spans="1:1" x14ac:dyDescent="0.25">
      <c r="A1191" t="s">
        <v>599</v>
      </c>
    </row>
    <row r="1192" spans="1:1" x14ac:dyDescent="0.25">
      <c r="A1192" t="s">
        <v>597</v>
      </c>
    </row>
    <row r="1193" spans="1:1" x14ac:dyDescent="0.25">
      <c r="A1193" t="s">
        <v>599</v>
      </c>
    </row>
    <row r="1194" spans="1:1" x14ac:dyDescent="0.25">
      <c r="A1194" t="s">
        <v>599</v>
      </c>
    </row>
    <row r="1195" spans="1:1" x14ac:dyDescent="0.25">
      <c r="A1195" t="s">
        <v>599</v>
      </c>
    </row>
    <row r="1196" spans="1:1" x14ac:dyDescent="0.25">
      <c r="A1196" t="s">
        <v>599</v>
      </c>
    </row>
    <row r="1197" spans="1:1" x14ac:dyDescent="0.25">
      <c r="A1197" t="s">
        <v>599</v>
      </c>
    </row>
    <row r="1198" spans="1:1" x14ac:dyDescent="0.25">
      <c r="A1198" t="s">
        <v>599</v>
      </c>
    </row>
    <row r="1199" spans="1:1" x14ac:dyDescent="0.25">
      <c r="A1199" t="s">
        <v>596</v>
      </c>
    </row>
    <row r="1200" spans="1:1" x14ac:dyDescent="0.25">
      <c r="A1200" t="s">
        <v>597</v>
      </c>
    </row>
    <row r="1201" spans="1:1" x14ac:dyDescent="0.25">
      <c r="A1201" t="s">
        <v>599</v>
      </c>
    </row>
    <row r="1202" spans="1:1" x14ac:dyDescent="0.25">
      <c r="A1202" t="s">
        <v>599</v>
      </c>
    </row>
    <row r="1203" spans="1:1" x14ac:dyDescent="0.25">
      <c r="A1203" t="s">
        <v>599</v>
      </c>
    </row>
    <row r="1204" spans="1:1" x14ac:dyDescent="0.25">
      <c r="A1204" t="s">
        <v>590</v>
      </c>
    </row>
    <row r="1205" spans="1:1" x14ac:dyDescent="0.25">
      <c r="A1205" t="s">
        <v>599</v>
      </c>
    </row>
    <row r="1206" spans="1:1" x14ac:dyDescent="0.25">
      <c r="A1206" t="s">
        <v>588</v>
      </c>
    </row>
    <row r="1207" spans="1:1" x14ac:dyDescent="0.25">
      <c r="A1207" t="s">
        <v>599</v>
      </c>
    </row>
    <row r="1208" spans="1:1" x14ac:dyDescent="0.25">
      <c r="A1208" t="s">
        <v>599</v>
      </c>
    </row>
    <row r="1209" spans="1:1" x14ac:dyDescent="0.25">
      <c r="A1209" t="s">
        <v>599</v>
      </c>
    </row>
    <row r="1210" spans="1:1" x14ac:dyDescent="0.25">
      <c r="A1210" t="s">
        <v>597</v>
      </c>
    </row>
    <row r="1211" spans="1:1" x14ac:dyDescent="0.25">
      <c r="A1211" t="s">
        <v>588</v>
      </c>
    </row>
    <row r="1212" spans="1:1" x14ac:dyDescent="0.25">
      <c r="A1212" t="s">
        <v>599</v>
      </c>
    </row>
    <row r="1213" spans="1:1" x14ac:dyDescent="0.25">
      <c r="A1213" t="s">
        <v>599</v>
      </c>
    </row>
    <row r="1214" spans="1:1" x14ac:dyDescent="0.25">
      <c r="A1214" t="s">
        <v>599</v>
      </c>
    </row>
    <row r="1215" spans="1:1" x14ac:dyDescent="0.25">
      <c r="A1215" t="s">
        <v>582</v>
      </c>
    </row>
    <row r="1216" spans="1:1" x14ac:dyDescent="0.25">
      <c r="A1216" t="s">
        <v>604</v>
      </c>
    </row>
    <row r="1217" spans="1:1" x14ac:dyDescent="0.25">
      <c r="A1217" t="s">
        <v>599</v>
      </c>
    </row>
    <row r="1218" spans="1:1" x14ac:dyDescent="0.25">
      <c r="A1218" t="s">
        <v>597</v>
      </c>
    </row>
    <row r="1219" spans="1:1" x14ac:dyDescent="0.25">
      <c r="A1219" t="s">
        <v>599</v>
      </c>
    </row>
    <row r="1220" spans="1:1" x14ac:dyDescent="0.25">
      <c r="A1220" t="s">
        <v>597</v>
      </c>
    </row>
    <row r="1221" spans="1:1" x14ac:dyDescent="0.25">
      <c r="A1221" t="s">
        <v>596</v>
      </c>
    </row>
    <row r="1222" spans="1:1" x14ac:dyDescent="0.25">
      <c r="A1222" t="s">
        <v>588</v>
      </c>
    </row>
    <row r="1223" spans="1:1" x14ac:dyDescent="0.25">
      <c r="A1223" t="s">
        <v>599</v>
      </c>
    </row>
    <row r="1224" spans="1:1" x14ac:dyDescent="0.25">
      <c r="A1224" t="s">
        <v>599</v>
      </c>
    </row>
    <row r="1225" spans="1:1" x14ac:dyDescent="0.25">
      <c r="A1225" t="s">
        <v>599</v>
      </c>
    </row>
    <row r="1226" spans="1:1" x14ac:dyDescent="0.25">
      <c r="A1226" t="s">
        <v>590</v>
      </c>
    </row>
    <row r="1227" spans="1:1" x14ac:dyDescent="0.25">
      <c r="A1227" t="s">
        <v>588</v>
      </c>
    </row>
    <row r="1228" spans="1:1" x14ac:dyDescent="0.25">
      <c r="A1228" t="s">
        <v>599</v>
      </c>
    </row>
    <row r="1229" spans="1:1" x14ac:dyDescent="0.25">
      <c r="A1229" t="s">
        <v>599</v>
      </c>
    </row>
    <row r="1230" spans="1:1" x14ac:dyDescent="0.25">
      <c r="A1230" t="s">
        <v>588</v>
      </c>
    </row>
    <row r="1231" spans="1:1" x14ac:dyDescent="0.25">
      <c r="A1231" t="s">
        <v>599</v>
      </c>
    </row>
    <row r="1232" spans="1:1" x14ac:dyDescent="0.25">
      <c r="A1232" t="s">
        <v>597</v>
      </c>
    </row>
    <row r="1233" spans="1:1" x14ac:dyDescent="0.25">
      <c r="A1233" t="s">
        <v>599</v>
      </c>
    </row>
    <row r="1234" spans="1:1" x14ac:dyDescent="0.25">
      <c r="A1234" t="s">
        <v>599</v>
      </c>
    </row>
    <row r="1235" spans="1:1" x14ac:dyDescent="0.25">
      <c r="A1235" t="s">
        <v>588</v>
      </c>
    </row>
    <row r="1236" spans="1:1" x14ac:dyDescent="0.25">
      <c r="A1236" t="s">
        <v>588</v>
      </c>
    </row>
    <row r="1237" spans="1:1" x14ac:dyDescent="0.25">
      <c r="A1237" t="s">
        <v>599</v>
      </c>
    </row>
    <row r="1238" spans="1:1" x14ac:dyDescent="0.25">
      <c r="A1238" t="s">
        <v>599</v>
      </c>
    </row>
    <row r="1239" spans="1:1" x14ac:dyDescent="0.25">
      <c r="A1239" t="s">
        <v>597</v>
      </c>
    </row>
    <row r="1240" spans="1:1" x14ac:dyDescent="0.25">
      <c r="A1240" t="s">
        <v>588</v>
      </c>
    </row>
    <row r="1241" spans="1:1" x14ac:dyDescent="0.25">
      <c r="A1241" t="s">
        <v>596</v>
      </c>
    </row>
    <row r="1242" spans="1:1" x14ac:dyDescent="0.25">
      <c r="A1242" t="s">
        <v>599</v>
      </c>
    </row>
    <row r="1243" spans="1:1" x14ac:dyDescent="0.25">
      <c r="A1243" t="s">
        <v>599</v>
      </c>
    </row>
    <row r="1244" spans="1:1" x14ac:dyDescent="0.25">
      <c r="A1244" t="s">
        <v>599</v>
      </c>
    </row>
    <row r="1245" spans="1:1" x14ac:dyDescent="0.25">
      <c r="A1245" t="s">
        <v>588</v>
      </c>
    </row>
    <row r="1246" spans="1:1" x14ac:dyDescent="0.25">
      <c r="A1246" t="s">
        <v>596</v>
      </c>
    </row>
    <row r="1247" spans="1:1" x14ac:dyDescent="0.25">
      <c r="A1247" t="s">
        <v>599</v>
      </c>
    </row>
    <row r="1248" spans="1:1" x14ac:dyDescent="0.25">
      <c r="A1248" t="s">
        <v>599</v>
      </c>
    </row>
    <row r="1249" spans="1:1" x14ac:dyDescent="0.25">
      <c r="A1249" t="s">
        <v>599</v>
      </c>
    </row>
    <row r="1250" spans="1:1" x14ac:dyDescent="0.25">
      <c r="A1250" t="s">
        <v>599</v>
      </c>
    </row>
    <row r="1251" spans="1:1" x14ac:dyDescent="0.25">
      <c r="A1251" t="s">
        <v>599</v>
      </c>
    </row>
    <row r="1252" spans="1:1" x14ac:dyDescent="0.25">
      <c r="A1252" t="s">
        <v>588</v>
      </c>
    </row>
    <row r="1253" spans="1:1" x14ac:dyDescent="0.25">
      <c r="A1253" t="s">
        <v>599</v>
      </c>
    </row>
    <row r="1254" spans="1:1" x14ac:dyDescent="0.25">
      <c r="A1254" t="s">
        <v>596</v>
      </c>
    </row>
    <row r="1255" spans="1:1" x14ac:dyDescent="0.25">
      <c r="A1255" t="s">
        <v>596</v>
      </c>
    </row>
    <row r="1256" spans="1:1" x14ac:dyDescent="0.25">
      <c r="A1256" t="s">
        <v>599</v>
      </c>
    </row>
    <row r="1257" spans="1:1" x14ac:dyDescent="0.25">
      <c r="A1257" t="s">
        <v>596</v>
      </c>
    </row>
    <row r="1258" spans="1:1" x14ac:dyDescent="0.25">
      <c r="A1258" t="s">
        <v>599</v>
      </c>
    </row>
    <row r="1259" spans="1:1" x14ac:dyDescent="0.25">
      <c r="A1259" t="s">
        <v>586</v>
      </c>
    </row>
    <row r="1260" spans="1:1" x14ac:dyDescent="0.25">
      <c r="A1260" t="s">
        <v>599</v>
      </c>
    </row>
    <row r="1261" spans="1:1" x14ac:dyDescent="0.25">
      <c r="A1261" t="s">
        <v>594</v>
      </c>
    </row>
    <row r="1262" spans="1:1" x14ac:dyDescent="0.25">
      <c r="A1262" t="s">
        <v>599</v>
      </c>
    </row>
    <row r="1263" spans="1:1" x14ac:dyDescent="0.25">
      <c r="A1263" t="s">
        <v>599</v>
      </c>
    </row>
    <row r="1264" spans="1:1" x14ac:dyDescent="0.25">
      <c r="A1264" t="s">
        <v>599</v>
      </c>
    </row>
    <row r="1265" spans="1:1" x14ac:dyDescent="0.25">
      <c r="A1265" t="s">
        <v>599</v>
      </c>
    </row>
    <row r="1266" spans="1:1" x14ac:dyDescent="0.25">
      <c r="A1266" t="s">
        <v>599</v>
      </c>
    </row>
    <row r="1267" spans="1:1" x14ac:dyDescent="0.25">
      <c r="A1267" t="s">
        <v>594</v>
      </c>
    </row>
    <row r="1268" spans="1:1" x14ac:dyDescent="0.25">
      <c r="A1268" t="s">
        <v>599</v>
      </c>
    </row>
    <row r="1269" spans="1:1" x14ac:dyDescent="0.25">
      <c r="A1269" t="s">
        <v>599</v>
      </c>
    </row>
    <row r="1270" spans="1:1" x14ac:dyDescent="0.25">
      <c r="A1270" t="s">
        <v>599</v>
      </c>
    </row>
    <row r="1271" spans="1:1" x14ac:dyDescent="0.25">
      <c r="A1271" t="s">
        <v>599</v>
      </c>
    </row>
    <row r="1272" spans="1:1" x14ac:dyDescent="0.25">
      <c r="A1272" t="s">
        <v>596</v>
      </c>
    </row>
    <row r="1273" spans="1:1" x14ac:dyDescent="0.25">
      <c r="A1273" t="s">
        <v>599</v>
      </c>
    </row>
    <row r="1274" spans="1:1" x14ac:dyDescent="0.25">
      <c r="A1274" t="s">
        <v>599</v>
      </c>
    </row>
    <row r="1275" spans="1:1" x14ac:dyDescent="0.25">
      <c r="A1275" t="s">
        <v>599</v>
      </c>
    </row>
    <row r="1276" spans="1:1" x14ac:dyDescent="0.25">
      <c r="A1276" t="s">
        <v>599</v>
      </c>
    </row>
    <row r="1277" spans="1:1" x14ac:dyDescent="0.25">
      <c r="A1277" t="s">
        <v>596</v>
      </c>
    </row>
    <row r="1278" spans="1:1" x14ac:dyDescent="0.25">
      <c r="A1278" t="s">
        <v>584</v>
      </c>
    </row>
    <row r="1279" spans="1:1" x14ac:dyDescent="0.25">
      <c r="A1279" t="s">
        <v>599</v>
      </c>
    </row>
    <row r="1280" spans="1:1" x14ac:dyDescent="0.25">
      <c r="A1280" t="s">
        <v>599</v>
      </c>
    </row>
    <row r="1281" spans="1:1" x14ac:dyDescent="0.25">
      <c r="A1281" t="s">
        <v>599</v>
      </c>
    </row>
    <row r="1282" spans="1:1" x14ac:dyDescent="0.25">
      <c r="A1282" t="s">
        <v>599</v>
      </c>
    </row>
    <row r="1283" spans="1:1" x14ac:dyDescent="0.25">
      <c r="A1283" t="s">
        <v>599</v>
      </c>
    </row>
    <row r="1284" spans="1:1" x14ac:dyDescent="0.25">
      <c r="A1284" t="s">
        <v>599</v>
      </c>
    </row>
    <row r="1285" spans="1:1" x14ac:dyDescent="0.25">
      <c r="A1285" t="s">
        <v>588</v>
      </c>
    </row>
    <row r="1286" spans="1:1" x14ac:dyDescent="0.25">
      <c r="A1286" t="s">
        <v>599</v>
      </c>
    </row>
    <row r="1287" spans="1:1" x14ac:dyDescent="0.25">
      <c r="A1287" t="s">
        <v>599</v>
      </c>
    </row>
    <row r="1288" spans="1:1" x14ac:dyDescent="0.25">
      <c r="A1288" t="s">
        <v>599</v>
      </c>
    </row>
    <row r="1289" spans="1:1" x14ac:dyDescent="0.25">
      <c r="A1289" t="s">
        <v>599</v>
      </c>
    </row>
    <row r="1290" spans="1:1" x14ac:dyDescent="0.25">
      <c r="A1290" t="s">
        <v>599</v>
      </c>
    </row>
    <row r="1291" spans="1:1" x14ac:dyDescent="0.25">
      <c r="A1291" t="s">
        <v>599</v>
      </c>
    </row>
    <row r="1292" spans="1:1" x14ac:dyDescent="0.25">
      <c r="A1292" t="s">
        <v>599</v>
      </c>
    </row>
    <row r="1293" spans="1:1" x14ac:dyDescent="0.25">
      <c r="A1293" t="s">
        <v>599</v>
      </c>
    </row>
    <row r="1294" spans="1:1" x14ac:dyDescent="0.25">
      <c r="A1294" t="s">
        <v>599</v>
      </c>
    </row>
    <row r="1295" spans="1:1" x14ac:dyDescent="0.25">
      <c r="A1295" t="s">
        <v>599</v>
      </c>
    </row>
    <row r="1296" spans="1:1" x14ac:dyDescent="0.25">
      <c r="A1296" t="s">
        <v>599</v>
      </c>
    </row>
    <row r="1297" spans="1:1" x14ac:dyDescent="0.25">
      <c r="A1297" t="s">
        <v>599</v>
      </c>
    </row>
    <row r="1298" spans="1:1" x14ac:dyDescent="0.25">
      <c r="A1298" t="s">
        <v>599</v>
      </c>
    </row>
    <row r="1299" spans="1:1" x14ac:dyDescent="0.25">
      <c r="A1299" t="s">
        <v>599</v>
      </c>
    </row>
    <row r="1300" spans="1:1" x14ac:dyDescent="0.25">
      <c r="A1300" t="s">
        <v>599</v>
      </c>
    </row>
    <row r="1301" spans="1:1" x14ac:dyDescent="0.25">
      <c r="A1301" t="s">
        <v>599</v>
      </c>
    </row>
    <row r="1302" spans="1:1" x14ac:dyDescent="0.25">
      <c r="A1302" t="s">
        <v>599</v>
      </c>
    </row>
    <row r="1303" spans="1:1" x14ac:dyDescent="0.25">
      <c r="A1303" t="s">
        <v>596</v>
      </c>
    </row>
    <row r="1304" spans="1:1" x14ac:dyDescent="0.25">
      <c r="A1304" t="s">
        <v>599</v>
      </c>
    </row>
    <row r="1305" spans="1:1" x14ac:dyDescent="0.25">
      <c r="A1305" t="s">
        <v>599</v>
      </c>
    </row>
    <row r="1306" spans="1:1" x14ac:dyDescent="0.25">
      <c r="A1306" t="s">
        <v>599</v>
      </c>
    </row>
    <row r="1307" spans="1:1" x14ac:dyDescent="0.25">
      <c r="A1307" t="s">
        <v>599</v>
      </c>
    </row>
    <row r="1308" spans="1:1" x14ac:dyDescent="0.25">
      <c r="A1308" t="s">
        <v>599</v>
      </c>
    </row>
    <row r="1309" spans="1:1" x14ac:dyDescent="0.25">
      <c r="A1309" t="s">
        <v>599</v>
      </c>
    </row>
    <row r="1310" spans="1:1" x14ac:dyDescent="0.25">
      <c r="A1310" t="s">
        <v>599</v>
      </c>
    </row>
    <row r="1311" spans="1:1" x14ac:dyDescent="0.25">
      <c r="A1311" t="s">
        <v>599</v>
      </c>
    </row>
    <row r="1312" spans="1:1" x14ac:dyDescent="0.25">
      <c r="A1312" t="s">
        <v>599</v>
      </c>
    </row>
    <row r="1313" spans="1:1" x14ac:dyDescent="0.25">
      <c r="A1313" t="s">
        <v>599</v>
      </c>
    </row>
    <row r="1314" spans="1:1" x14ac:dyDescent="0.25">
      <c r="A1314" t="s">
        <v>599</v>
      </c>
    </row>
    <row r="1315" spans="1:1" x14ac:dyDescent="0.25">
      <c r="A1315" t="s">
        <v>599</v>
      </c>
    </row>
    <row r="1316" spans="1:1" x14ac:dyDescent="0.25">
      <c r="A1316" t="s">
        <v>599</v>
      </c>
    </row>
    <row r="1317" spans="1:1" x14ac:dyDescent="0.25">
      <c r="A1317" t="s">
        <v>599</v>
      </c>
    </row>
    <row r="1318" spans="1:1" x14ac:dyDescent="0.25">
      <c r="A1318" t="s">
        <v>592</v>
      </c>
    </row>
    <row r="1319" spans="1:1" x14ac:dyDescent="0.25">
      <c r="A1319" t="s">
        <v>599</v>
      </c>
    </row>
    <row r="1320" spans="1:1" x14ac:dyDescent="0.25">
      <c r="A1320" t="s">
        <v>599</v>
      </c>
    </row>
    <row r="1321" spans="1:1" x14ac:dyDescent="0.25">
      <c r="A1321" t="s">
        <v>596</v>
      </c>
    </row>
    <row r="1322" spans="1:1" x14ac:dyDescent="0.25">
      <c r="A1322" t="s">
        <v>599</v>
      </c>
    </row>
    <row r="1323" spans="1:1" x14ac:dyDescent="0.25">
      <c r="A1323" t="s">
        <v>599</v>
      </c>
    </row>
    <row r="1324" spans="1:1" x14ac:dyDescent="0.25">
      <c r="A1324" t="s">
        <v>599</v>
      </c>
    </row>
    <row r="1325" spans="1:1" x14ac:dyDescent="0.25">
      <c r="A1325" t="s">
        <v>599</v>
      </c>
    </row>
    <row r="1326" spans="1:1" x14ac:dyDescent="0.25">
      <c r="A1326" t="s">
        <v>599</v>
      </c>
    </row>
    <row r="1327" spans="1:1" x14ac:dyDescent="0.25">
      <c r="A1327" t="s">
        <v>599</v>
      </c>
    </row>
    <row r="1328" spans="1:1" x14ac:dyDescent="0.25">
      <c r="A1328" t="s">
        <v>599</v>
      </c>
    </row>
    <row r="1329" spans="1:1" x14ac:dyDescent="0.25">
      <c r="A1329" t="s">
        <v>599</v>
      </c>
    </row>
    <row r="1330" spans="1:1" x14ac:dyDescent="0.25">
      <c r="A1330" t="s">
        <v>599</v>
      </c>
    </row>
    <row r="1331" spans="1:1" x14ac:dyDescent="0.25">
      <c r="A1331" t="s">
        <v>599</v>
      </c>
    </row>
    <row r="1332" spans="1:1" x14ac:dyDescent="0.25">
      <c r="A1332" t="s">
        <v>599</v>
      </c>
    </row>
    <row r="1333" spans="1:1" x14ac:dyDescent="0.25">
      <c r="A1333" t="s">
        <v>599</v>
      </c>
    </row>
    <row r="1334" spans="1:1" x14ac:dyDescent="0.25">
      <c r="A1334" t="s">
        <v>599</v>
      </c>
    </row>
    <row r="1335" spans="1:1" x14ac:dyDescent="0.25">
      <c r="A1335" t="s">
        <v>599</v>
      </c>
    </row>
    <row r="1336" spans="1:1" x14ac:dyDescent="0.25">
      <c r="A1336" t="s">
        <v>599</v>
      </c>
    </row>
    <row r="1337" spans="1:1" x14ac:dyDescent="0.25">
      <c r="A1337" t="s">
        <v>599</v>
      </c>
    </row>
    <row r="1338" spans="1:1" x14ac:dyDescent="0.25">
      <c r="A1338" t="s">
        <v>590</v>
      </c>
    </row>
    <row r="1339" spans="1:1" x14ac:dyDescent="0.25">
      <c r="A1339" t="s">
        <v>599</v>
      </c>
    </row>
    <row r="1340" spans="1:1" x14ac:dyDescent="0.25">
      <c r="A1340" t="s">
        <v>599</v>
      </c>
    </row>
    <row r="1341" spans="1:1" x14ac:dyDescent="0.25">
      <c r="A1341" t="s">
        <v>599</v>
      </c>
    </row>
    <row r="1342" spans="1:1" x14ac:dyDescent="0.25">
      <c r="A1342" t="s">
        <v>599</v>
      </c>
    </row>
    <row r="1343" spans="1:1" x14ac:dyDescent="0.25">
      <c r="A1343" t="s">
        <v>599</v>
      </c>
    </row>
    <row r="1344" spans="1:1" x14ac:dyDescent="0.25">
      <c r="A1344" t="s">
        <v>599</v>
      </c>
    </row>
    <row r="1345" spans="1:1" x14ac:dyDescent="0.25">
      <c r="A1345" t="s">
        <v>599</v>
      </c>
    </row>
    <row r="1346" spans="1:1" x14ac:dyDescent="0.25">
      <c r="A1346" t="s">
        <v>599</v>
      </c>
    </row>
    <row r="1347" spans="1:1" x14ac:dyDescent="0.25">
      <c r="A1347" t="s">
        <v>599</v>
      </c>
    </row>
    <row r="1348" spans="1:1" x14ac:dyDescent="0.25">
      <c r="A1348" t="s">
        <v>599</v>
      </c>
    </row>
    <row r="1349" spans="1:1" x14ac:dyDescent="0.25">
      <c r="A1349" t="s">
        <v>599</v>
      </c>
    </row>
    <row r="1350" spans="1:1" x14ac:dyDescent="0.25">
      <c r="A1350" t="s">
        <v>599</v>
      </c>
    </row>
    <row r="1351" spans="1:1" x14ac:dyDescent="0.25">
      <c r="A1351" t="s">
        <v>599</v>
      </c>
    </row>
    <row r="1352" spans="1:1" x14ac:dyDescent="0.25">
      <c r="A1352" t="s">
        <v>599</v>
      </c>
    </row>
    <row r="1353" spans="1:1" x14ac:dyDescent="0.25">
      <c r="A1353" t="s">
        <v>592</v>
      </c>
    </row>
    <row r="1354" spans="1:1" x14ac:dyDescent="0.25">
      <c r="A1354" t="s">
        <v>599</v>
      </c>
    </row>
    <row r="1355" spans="1:1" x14ac:dyDescent="0.25">
      <c r="A1355" t="s">
        <v>599</v>
      </c>
    </row>
    <row r="1356" spans="1:1" x14ac:dyDescent="0.25">
      <c r="A1356" t="s">
        <v>599</v>
      </c>
    </row>
    <row r="1357" spans="1:1" x14ac:dyDescent="0.25">
      <c r="A1357" t="s">
        <v>599</v>
      </c>
    </row>
    <row r="1358" spans="1:1" x14ac:dyDescent="0.25">
      <c r="A1358" t="s">
        <v>599</v>
      </c>
    </row>
    <row r="1359" spans="1:1" x14ac:dyDescent="0.25">
      <c r="A1359" t="s">
        <v>599</v>
      </c>
    </row>
    <row r="1360" spans="1:1" x14ac:dyDescent="0.25">
      <c r="A1360" t="s">
        <v>599</v>
      </c>
    </row>
    <row r="1361" spans="1:1" x14ac:dyDescent="0.25">
      <c r="A1361" t="s">
        <v>599</v>
      </c>
    </row>
    <row r="1362" spans="1:1" x14ac:dyDescent="0.25">
      <c r="A1362" t="s">
        <v>599</v>
      </c>
    </row>
    <row r="1363" spans="1:1" x14ac:dyDescent="0.25">
      <c r="A1363" t="s">
        <v>599</v>
      </c>
    </row>
    <row r="1364" spans="1:1" x14ac:dyDescent="0.25">
      <c r="A1364" t="s">
        <v>599</v>
      </c>
    </row>
    <row r="1365" spans="1:1" x14ac:dyDescent="0.25">
      <c r="A1365" t="s">
        <v>599</v>
      </c>
    </row>
    <row r="1366" spans="1:1" x14ac:dyDescent="0.25">
      <c r="A1366" t="s">
        <v>599</v>
      </c>
    </row>
    <row r="1367" spans="1:1" x14ac:dyDescent="0.25">
      <c r="A1367" t="s">
        <v>599</v>
      </c>
    </row>
    <row r="1368" spans="1:1" x14ac:dyDescent="0.25">
      <c r="A1368" t="s">
        <v>599</v>
      </c>
    </row>
    <row r="1369" spans="1:1" x14ac:dyDescent="0.25">
      <c r="A1369" t="s">
        <v>599</v>
      </c>
    </row>
    <row r="1370" spans="1:1" x14ac:dyDescent="0.25">
      <c r="A1370" t="s">
        <v>599</v>
      </c>
    </row>
    <row r="1371" spans="1:1" x14ac:dyDescent="0.25">
      <c r="A1371" t="s">
        <v>599</v>
      </c>
    </row>
    <row r="1372" spans="1:1" x14ac:dyDescent="0.25">
      <c r="A1372" t="s">
        <v>599</v>
      </c>
    </row>
    <row r="1373" spans="1:1" x14ac:dyDescent="0.25">
      <c r="A1373" t="s">
        <v>599</v>
      </c>
    </row>
    <row r="1374" spans="1:1" x14ac:dyDescent="0.25">
      <c r="A1374" t="s">
        <v>599</v>
      </c>
    </row>
    <row r="1375" spans="1:1" x14ac:dyDescent="0.25">
      <c r="A1375" t="s">
        <v>599</v>
      </c>
    </row>
    <row r="1376" spans="1:1" x14ac:dyDescent="0.25">
      <c r="A1376" t="s">
        <v>599</v>
      </c>
    </row>
    <row r="1377" spans="1:1" x14ac:dyDescent="0.25">
      <c r="A1377" t="s">
        <v>599</v>
      </c>
    </row>
    <row r="1378" spans="1:1" x14ac:dyDescent="0.25">
      <c r="A1378" t="s">
        <v>599</v>
      </c>
    </row>
    <row r="1379" spans="1:1" x14ac:dyDescent="0.25">
      <c r="A1379" t="s">
        <v>599</v>
      </c>
    </row>
    <row r="1380" spans="1:1" x14ac:dyDescent="0.25">
      <c r="A1380" t="s">
        <v>599</v>
      </c>
    </row>
    <row r="1381" spans="1:1" x14ac:dyDescent="0.25">
      <c r="A1381" t="s">
        <v>599</v>
      </c>
    </row>
    <row r="1382" spans="1:1" x14ac:dyDescent="0.25">
      <c r="A1382" t="s">
        <v>599</v>
      </c>
    </row>
    <row r="1383" spans="1:1" x14ac:dyDescent="0.25">
      <c r="A1383" t="s">
        <v>599</v>
      </c>
    </row>
    <row r="1384" spans="1:1" x14ac:dyDescent="0.25">
      <c r="A1384" t="s">
        <v>599</v>
      </c>
    </row>
    <row r="1385" spans="1:1" x14ac:dyDescent="0.25">
      <c r="A1385">
        <v>0</v>
      </c>
    </row>
    <row r="1386" spans="1:1" x14ac:dyDescent="0.25">
      <c r="A1386" t="s">
        <v>599</v>
      </c>
    </row>
    <row r="1387" spans="1:1" x14ac:dyDescent="0.25">
      <c r="A1387" t="s">
        <v>599</v>
      </c>
    </row>
    <row r="1388" spans="1:1" x14ac:dyDescent="0.25">
      <c r="A1388" t="s">
        <v>599</v>
      </c>
    </row>
    <row r="1389" spans="1:1" x14ac:dyDescent="0.25">
      <c r="A1389" t="s">
        <v>599</v>
      </c>
    </row>
    <row r="1390" spans="1:1" x14ac:dyDescent="0.25">
      <c r="A1390" t="s">
        <v>599</v>
      </c>
    </row>
    <row r="1391" spans="1:1" x14ac:dyDescent="0.25">
      <c r="A1391" t="s">
        <v>599</v>
      </c>
    </row>
    <row r="1392" spans="1:1" x14ac:dyDescent="0.25">
      <c r="A1392" t="s">
        <v>599</v>
      </c>
    </row>
    <row r="1393" spans="1:1" x14ac:dyDescent="0.25">
      <c r="A1393" t="s">
        <v>599</v>
      </c>
    </row>
    <row r="1394" spans="1:1" x14ac:dyDescent="0.25">
      <c r="A1394" t="s">
        <v>599</v>
      </c>
    </row>
    <row r="1395" spans="1:1" x14ac:dyDescent="0.25">
      <c r="A1395" t="s">
        <v>599</v>
      </c>
    </row>
    <row r="1396" spans="1:1" x14ac:dyDescent="0.25">
      <c r="A1396" t="s">
        <v>599</v>
      </c>
    </row>
    <row r="1397" spans="1:1" x14ac:dyDescent="0.25">
      <c r="A1397" t="s">
        <v>592</v>
      </c>
    </row>
    <row r="1398" spans="1:1" x14ac:dyDescent="0.25">
      <c r="A1398" t="s">
        <v>588</v>
      </c>
    </row>
    <row r="1399" spans="1:1" x14ac:dyDescent="0.25">
      <c r="A1399" t="s">
        <v>588</v>
      </c>
    </row>
    <row r="1400" spans="1:1" x14ac:dyDescent="0.25">
      <c r="A1400" t="s">
        <v>596</v>
      </c>
    </row>
    <row r="1401" spans="1:1" x14ac:dyDescent="0.25">
      <c r="A1401" t="s">
        <v>592</v>
      </c>
    </row>
    <row r="1402" spans="1:1" x14ac:dyDescent="0.25">
      <c r="A1402" t="s">
        <v>588</v>
      </c>
    </row>
    <row r="1403" spans="1:1" x14ac:dyDescent="0.25">
      <c r="A1403" t="s">
        <v>599</v>
      </c>
    </row>
    <row r="1404" spans="1:1" x14ac:dyDescent="0.25">
      <c r="A1404" t="s">
        <v>592</v>
      </c>
    </row>
    <row r="1405" spans="1:1" x14ac:dyDescent="0.25">
      <c r="A1405" t="s">
        <v>588</v>
      </c>
    </row>
    <row r="1406" spans="1:1" x14ac:dyDescent="0.25">
      <c r="A1406" t="s">
        <v>599</v>
      </c>
    </row>
    <row r="1407" spans="1:1" x14ac:dyDescent="0.25">
      <c r="A1407" t="s">
        <v>592</v>
      </c>
    </row>
    <row r="1408" spans="1:1" x14ac:dyDescent="0.25">
      <c r="A1408" t="s">
        <v>599</v>
      </c>
    </row>
    <row r="1409" spans="1:1" x14ac:dyDescent="0.25">
      <c r="A1409" t="s">
        <v>599</v>
      </c>
    </row>
    <row r="1410" spans="1:1" x14ac:dyDescent="0.25">
      <c r="A1410" t="s">
        <v>596</v>
      </c>
    </row>
    <row r="1411" spans="1:1" x14ac:dyDescent="0.25">
      <c r="A1411" t="s">
        <v>599</v>
      </c>
    </row>
    <row r="1412" spans="1:1" x14ac:dyDescent="0.25">
      <c r="A1412" t="s">
        <v>599</v>
      </c>
    </row>
    <row r="1413" spans="1:1" x14ac:dyDescent="0.25">
      <c r="A1413" t="s">
        <v>592</v>
      </c>
    </row>
    <row r="1414" spans="1:1" x14ac:dyDescent="0.25">
      <c r="A1414" t="s">
        <v>599</v>
      </c>
    </row>
    <row r="1415" spans="1:1" x14ac:dyDescent="0.25">
      <c r="A1415" t="s">
        <v>599</v>
      </c>
    </row>
    <row r="1416" spans="1:1" x14ac:dyDescent="0.25">
      <c r="A1416" t="s">
        <v>599</v>
      </c>
    </row>
    <row r="1417" spans="1:1" x14ac:dyDescent="0.25">
      <c r="A1417" t="s">
        <v>592</v>
      </c>
    </row>
    <row r="1418" spans="1:1" x14ac:dyDescent="0.25">
      <c r="A1418" t="s">
        <v>599</v>
      </c>
    </row>
    <row r="1419" spans="1:1" x14ac:dyDescent="0.25">
      <c r="A1419" t="s">
        <v>592</v>
      </c>
    </row>
    <row r="1420" spans="1:1" x14ac:dyDescent="0.25">
      <c r="A1420" t="s">
        <v>599</v>
      </c>
    </row>
    <row r="1421" spans="1:1" x14ac:dyDescent="0.25">
      <c r="A1421" t="s">
        <v>599</v>
      </c>
    </row>
    <row r="1422" spans="1:1" x14ac:dyDescent="0.25">
      <c r="A1422" t="s">
        <v>599</v>
      </c>
    </row>
    <row r="1423" spans="1:1" x14ac:dyDescent="0.25">
      <c r="A1423" t="s">
        <v>592</v>
      </c>
    </row>
    <row r="1424" spans="1:1" x14ac:dyDescent="0.25">
      <c r="A1424" t="s">
        <v>588</v>
      </c>
    </row>
    <row r="1425" spans="1:1" x14ac:dyDescent="0.25">
      <c r="A1425" t="s">
        <v>599</v>
      </c>
    </row>
    <row r="1426" spans="1:1" x14ac:dyDescent="0.25">
      <c r="A1426" t="s">
        <v>599</v>
      </c>
    </row>
    <row r="1427" spans="1:1" x14ac:dyDescent="0.25">
      <c r="A1427" t="s">
        <v>599</v>
      </c>
    </row>
    <row r="1428" spans="1:1" x14ac:dyDescent="0.25">
      <c r="A1428" t="s">
        <v>596</v>
      </c>
    </row>
    <row r="1429" spans="1:1" x14ac:dyDescent="0.25">
      <c r="A1429" t="s">
        <v>599</v>
      </c>
    </row>
    <row r="1430" spans="1:1" x14ac:dyDescent="0.25">
      <c r="A1430" t="s">
        <v>596</v>
      </c>
    </row>
    <row r="1431" spans="1:1" x14ac:dyDescent="0.25">
      <c r="A1431" t="s">
        <v>590</v>
      </c>
    </row>
    <row r="1432" spans="1:1" x14ac:dyDescent="0.25">
      <c r="A1432" t="s">
        <v>599</v>
      </c>
    </row>
    <row r="1433" spans="1:1" x14ac:dyDescent="0.25">
      <c r="A1433" t="s">
        <v>599</v>
      </c>
    </row>
    <row r="1434" spans="1:1" x14ac:dyDescent="0.25">
      <c r="A1434" t="s">
        <v>597</v>
      </c>
    </row>
    <row r="1435" spans="1:1" x14ac:dyDescent="0.25">
      <c r="A1435" t="s">
        <v>590</v>
      </c>
    </row>
    <row r="1436" spans="1:1" x14ac:dyDescent="0.25">
      <c r="A1436" t="s">
        <v>597</v>
      </c>
    </row>
    <row r="1437" spans="1:1" x14ac:dyDescent="0.25">
      <c r="A1437" t="s">
        <v>604</v>
      </c>
    </row>
    <row r="1438" spans="1:1" x14ac:dyDescent="0.25">
      <c r="A1438" t="s">
        <v>599</v>
      </c>
    </row>
    <row r="1439" spans="1:1" x14ac:dyDescent="0.25">
      <c r="A1439" t="s">
        <v>597</v>
      </c>
    </row>
    <row r="1440" spans="1:1" x14ac:dyDescent="0.25">
      <c r="A1440" t="s">
        <v>597</v>
      </c>
    </row>
    <row r="1441" spans="1:1" x14ac:dyDescent="0.25">
      <c r="A1441" t="s">
        <v>597</v>
      </c>
    </row>
    <row r="1442" spans="1:1" x14ac:dyDescent="0.25">
      <c r="A1442" t="s">
        <v>599</v>
      </c>
    </row>
    <row r="1443" spans="1:1" x14ac:dyDescent="0.25">
      <c r="A1443" t="s">
        <v>597</v>
      </c>
    </row>
    <row r="1444" spans="1:1" x14ac:dyDescent="0.25">
      <c r="A1444" t="s">
        <v>588</v>
      </c>
    </row>
    <row r="1445" spans="1:1" x14ac:dyDescent="0.25">
      <c r="A1445" t="s">
        <v>588</v>
      </c>
    </row>
    <row r="1446" spans="1:1" x14ac:dyDescent="0.25">
      <c r="A1446" t="s">
        <v>599</v>
      </c>
    </row>
    <row r="1447" spans="1:1" x14ac:dyDescent="0.25">
      <c r="A1447" t="s">
        <v>588</v>
      </c>
    </row>
    <row r="1448" spans="1:1" x14ac:dyDescent="0.25">
      <c r="A1448" t="s">
        <v>588</v>
      </c>
    </row>
    <row r="1449" spans="1:1" x14ac:dyDescent="0.25">
      <c r="A1449" t="s">
        <v>588</v>
      </c>
    </row>
    <row r="1450" spans="1:1" x14ac:dyDescent="0.25">
      <c r="A1450" t="s">
        <v>597</v>
      </c>
    </row>
    <row r="1451" spans="1:1" x14ac:dyDescent="0.25">
      <c r="A1451" t="s">
        <v>585</v>
      </c>
    </row>
    <row r="1452" spans="1:1" x14ac:dyDescent="0.25">
      <c r="A1452" t="s">
        <v>597</v>
      </c>
    </row>
    <row r="1453" spans="1:1" x14ac:dyDescent="0.25">
      <c r="A1453" t="s">
        <v>599</v>
      </c>
    </row>
    <row r="1454" spans="1:1" x14ac:dyDescent="0.25">
      <c r="A1454" t="s">
        <v>582</v>
      </c>
    </row>
    <row r="1455" spans="1:1" x14ac:dyDescent="0.25">
      <c r="A1455" t="s">
        <v>588</v>
      </c>
    </row>
    <row r="1456" spans="1:1" x14ac:dyDescent="0.25">
      <c r="A1456" t="s">
        <v>590</v>
      </c>
    </row>
    <row r="1457" spans="1:1" x14ac:dyDescent="0.25">
      <c r="A1457" t="s">
        <v>588</v>
      </c>
    </row>
    <row r="1458" spans="1:1" x14ac:dyDescent="0.25">
      <c r="A1458" t="s">
        <v>590</v>
      </c>
    </row>
    <row r="1459" spans="1:1" x14ac:dyDescent="0.25">
      <c r="A1459" t="s">
        <v>597</v>
      </c>
    </row>
    <row r="1460" spans="1:1" x14ac:dyDescent="0.25">
      <c r="A1460" t="s">
        <v>599</v>
      </c>
    </row>
    <row r="1461" spans="1:1" x14ac:dyDescent="0.25">
      <c r="A1461" t="s">
        <v>588</v>
      </c>
    </row>
    <row r="1462" spans="1:1" x14ac:dyDescent="0.25">
      <c r="A1462" t="s">
        <v>582</v>
      </c>
    </row>
    <row r="1463" spans="1:1" x14ac:dyDescent="0.25">
      <c r="A1463" t="s">
        <v>594</v>
      </c>
    </row>
    <row r="1464" spans="1:1" x14ac:dyDescent="0.25">
      <c r="A1464" t="s">
        <v>604</v>
      </c>
    </row>
    <row r="1465" spans="1:1" x14ac:dyDescent="0.25">
      <c r="A1465" t="s">
        <v>590</v>
      </c>
    </row>
    <row r="1466" spans="1:1" x14ac:dyDescent="0.25">
      <c r="A1466" t="s">
        <v>604</v>
      </c>
    </row>
    <row r="1467" spans="1:1" x14ac:dyDescent="0.25">
      <c r="A1467" t="s">
        <v>597</v>
      </c>
    </row>
    <row r="1468" spans="1:1" x14ac:dyDescent="0.25">
      <c r="A1468" t="s">
        <v>582</v>
      </c>
    </row>
    <row r="1469" spans="1:1" x14ac:dyDescent="0.25">
      <c r="A1469" t="s">
        <v>597</v>
      </c>
    </row>
    <row r="1470" spans="1:1" x14ac:dyDescent="0.25">
      <c r="A1470" t="s">
        <v>597</v>
      </c>
    </row>
    <row r="1471" spans="1:1" x14ac:dyDescent="0.25">
      <c r="A1471" t="s">
        <v>597</v>
      </c>
    </row>
    <row r="1472" spans="1:1" x14ac:dyDescent="0.25">
      <c r="A1472" t="s">
        <v>599</v>
      </c>
    </row>
    <row r="1473" spans="1:1" x14ac:dyDescent="0.25">
      <c r="A1473" t="s">
        <v>597</v>
      </c>
    </row>
    <row r="1474" spans="1:1" x14ac:dyDescent="0.25">
      <c r="A1474" t="s">
        <v>582</v>
      </c>
    </row>
    <row r="1475" spans="1:1" x14ac:dyDescent="0.25">
      <c r="A1475" t="s">
        <v>597</v>
      </c>
    </row>
    <row r="1476" spans="1:1" x14ac:dyDescent="0.25">
      <c r="A1476" t="s">
        <v>597</v>
      </c>
    </row>
    <row r="1477" spans="1:1" x14ac:dyDescent="0.25">
      <c r="A1477" t="s">
        <v>588</v>
      </c>
    </row>
    <row r="1478" spans="1:1" x14ac:dyDescent="0.25">
      <c r="A1478" t="s">
        <v>588</v>
      </c>
    </row>
    <row r="1479" spans="1:1" x14ac:dyDescent="0.25">
      <c r="A1479" t="s">
        <v>597</v>
      </c>
    </row>
    <row r="1480" spans="1:1" x14ac:dyDescent="0.25">
      <c r="A1480" t="s">
        <v>604</v>
      </c>
    </row>
    <row r="1481" spans="1:1" x14ac:dyDescent="0.25">
      <c r="A1481" t="s">
        <v>604</v>
      </c>
    </row>
    <row r="1482" spans="1:1" x14ac:dyDescent="0.25">
      <c r="A1482" t="s">
        <v>590</v>
      </c>
    </row>
    <row r="1483" spans="1:1" x14ac:dyDescent="0.25">
      <c r="A1483" t="s">
        <v>597</v>
      </c>
    </row>
    <row r="1484" spans="1:1" x14ac:dyDescent="0.25">
      <c r="A1484" t="s">
        <v>597</v>
      </c>
    </row>
    <row r="1485" spans="1:1" x14ac:dyDescent="0.25">
      <c r="A1485" t="s">
        <v>599</v>
      </c>
    </row>
    <row r="1486" spans="1:1" x14ac:dyDescent="0.25">
      <c r="A1486" t="s">
        <v>597</v>
      </c>
    </row>
    <row r="1487" spans="1:1" x14ac:dyDescent="0.25">
      <c r="A1487" t="s">
        <v>582</v>
      </c>
    </row>
    <row r="1488" spans="1:1" x14ac:dyDescent="0.25">
      <c r="A1488" t="s">
        <v>588</v>
      </c>
    </row>
    <row r="1489" spans="1:1" x14ac:dyDescent="0.25">
      <c r="A1489" t="s">
        <v>597</v>
      </c>
    </row>
    <row r="1490" spans="1:1" x14ac:dyDescent="0.25">
      <c r="A1490" t="s">
        <v>597</v>
      </c>
    </row>
    <row r="1491" spans="1:1" x14ac:dyDescent="0.25">
      <c r="A1491" t="s">
        <v>597</v>
      </c>
    </row>
    <row r="1492" spans="1:1" x14ac:dyDescent="0.25">
      <c r="A1492" t="s">
        <v>590</v>
      </c>
    </row>
    <row r="1493" spans="1:1" x14ac:dyDescent="0.25">
      <c r="A1493" t="s">
        <v>604</v>
      </c>
    </row>
    <row r="1494" spans="1:1" x14ac:dyDescent="0.25">
      <c r="A1494" t="s">
        <v>599</v>
      </c>
    </row>
    <row r="1495" spans="1:1" x14ac:dyDescent="0.25">
      <c r="A1495" t="s">
        <v>599</v>
      </c>
    </row>
    <row r="1496" spans="1:1" x14ac:dyDescent="0.25">
      <c r="A1496" t="s">
        <v>597</v>
      </c>
    </row>
    <row r="1497" spans="1:1" x14ac:dyDescent="0.25">
      <c r="A1497" t="s">
        <v>597</v>
      </c>
    </row>
    <row r="1498" spans="1:1" x14ac:dyDescent="0.25">
      <c r="A1498" t="s">
        <v>588</v>
      </c>
    </row>
    <row r="1499" spans="1:1" x14ac:dyDescent="0.25">
      <c r="A1499" t="s">
        <v>588</v>
      </c>
    </row>
    <row r="1500" spans="1:1" x14ac:dyDescent="0.25">
      <c r="A1500" t="s">
        <v>582</v>
      </c>
    </row>
    <row r="1501" spans="1:1" x14ac:dyDescent="0.25">
      <c r="A1501" t="s">
        <v>582</v>
      </c>
    </row>
    <row r="1502" spans="1:1" x14ac:dyDescent="0.25">
      <c r="A1502" t="s">
        <v>597</v>
      </c>
    </row>
    <row r="1503" spans="1:1" x14ac:dyDescent="0.25">
      <c r="A1503" t="s">
        <v>604</v>
      </c>
    </row>
    <row r="1504" spans="1:1" x14ac:dyDescent="0.25">
      <c r="A1504" t="s">
        <v>597</v>
      </c>
    </row>
    <row r="1505" spans="1:1" x14ac:dyDescent="0.25">
      <c r="A1505" t="s">
        <v>588</v>
      </c>
    </row>
    <row r="1506" spans="1:1" x14ac:dyDescent="0.25">
      <c r="A1506" t="s">
        <v>604</v>
      </c>
    </row>
    <row r="1507" spans="1:1" x14ac:dyDescent="0.25">
      <c r="A1507" t="s">
        <v>599</v>
      </c>
    </row>
    <row r="1508" spans="1:1" x14ac:dyDescent="0.25">
      <c r="A1508" t="s">
        <v>604</v>
      </c>
    </row>
    <row r="1509" spans="1:1" x14ac:dyDescent="0.25">
      <c r="A1509" t="s">
        <v>597</v>
      </c>
    </row>
    <row r="1510" spans="1:1" x14ac:dyDescent="0.25">
      <c r="A1510" t="s">
        <v>604</v>
      </c>
    </row>
    <row r="1511" spans="1:1" x14ac:dyDescent="0.25">
      <c r="A1511" t="s">
        <v>582</v>
      </c>
    </row>
    <row r="1512" spans="1:1" x14ac:dyDescent="0.25">
      <c r="A1512" t="s">
        <v>597</v>
      </c>
    </row>
    <row r="1513" spans="1:1" x14ac:dyDescent="0.25">
      <c r="A1513" t="s">
        <v>597</v>
      </c>
    </row>
    <row r="1514" spans="1:1" x14ac:dyDescent="0.25">
      <c r="A1514" t="s">
        <v>588</v>
      </c>
    </row>
    <row r="1515" spans="1:1" x14ac:dyDescent="0.25">
      <c r="A1515" t="s">
        <v>588</v>
      </c>
    </row>
    <row r="1516" spans="1:1" x14ac:dyDescent="0.25">
      <c r="A1516" t="s">
        <v>582</v>
      </c>
    </row>
    <row r="1517" spans="1:1" x14ac:dyDescent="0.25">
      <c r="A1517" t="s">
        <v>599</v>
      </c>
    </row>
    <row r="1518" spans="1:1" x14ac:dyDescent="0.25">
      <c r="A1518" t="s">
        <v>599</v>
      </c>
    </row>
    <row r="1519" spans="1:1" x14ac:dyDescent="0.25">
      <c r="A1519" t="s">
        <v>582</v>
      </c>
    </row>
    <row r="1520" spans="1:1" x14ac:dyDescent="0.25">
      <c r="A1520" t="s">
        <v>588</v>
      </c>
    </row>
    <row r="1521" spans="1:1" x14ac:dyDescent="0.25">
      <c r="A1521" t="s">
        <v>594</v>
      </c>
    </row>
    <row r="1522" spans="1:1" x14ac:dyDescent="0.25">
      <c r="A1522" t="s">
        <v>599</v>
      </c>
    </row>
    <row r="1523" spans="1:1" x14ac:dyDescent="0.25">
      <c r="A1523" t="s">
        <v>597</v>
      </c>
    </row>
    <row r="1524" spans="1:1" x14ac:dyDescent="0.25">
      <c r="A1524" t="s">
        <v>590</v>
      </c>
    </row>
    <row r="1525" spans="1:1" x14ac:dyDescent="0.25">
      <c r="A1525" t="s">
        <v>588</v>
      </c>
    </row>
    <row r="1526" spans="1:1" x14ac:dyDescent="0.25">
      <c r="A1526" t="s">
        <v>597</v>
      </c>
    </row>
    <row r="1527" spans="1:1" x14ac:dyDescent="0.25">
      <c r="A1527" t="s">
        <v>582</v>
      </c>
    </row>
    <row r="1528" spans="1:1" x14ac:dyDescent="0.25">
      <c r="A1528" t="s">
        <v>599</v>
      </c>
    </row>
    <row r="1529" spans="1:1" x14ac:dyDescent="0.25">
      <c r="A1529" t="s">
        <v>590</v>
      </c>
    </row>
    <row r="1530" spans="1:1" x14ac:dyDescent="0.25">
      <c r="A1530" t="s">
        <v>588</v>
      </c>
    </row>
    <row r="1531" spans="1:1" x14ac:dyDescent="0.25">
      <c r="A1531" t="s">
        <v>599</v>
      </c>
    </row>
    <row r="1532" spans="1:1" x14ac:dyDescent="0.25">
      <c r="A1532" t="s">
        <v>604</v>
      </c>
    </row>
    <row r="1533" spans="1:1" x14ac:dyDescent="0.25">
      <c r="A1533" t="s">
        <v>597</v>
      </c>
    </row>
    <row r="1534" spans="1:1" x14ac:dyDescent="0.25">
      <c r="A1534" t="s">
        <v>590</v>
      </c>
    </row>
    <row r="1535" spans="1:1" x14ac:dyDescent="0.25">
      <c r="A1535" t="s">
        <v>597</v>
      </c>
    </row>
    <row r="1536" spans="1:1" x14ac:dyDescent="0.25">
      <c r="A1536" t="s">
        <v>597</v>
      </c>
    </row>
    <row r="1537" spans="1:1" x14ac:dyDescent="0.25">
      <c r="A1537" t="s">
        <v>599</v>
      </c>
    </row>
    <row r="1538" spans="1:1" x14ac:dyDescent="0.25">
      <c r="A1538" t="s">
        <v>599</v>
      </c>
    </row>
    <row r="1539" spans="1:1" x14ac:dyDescent="0.25">
      <c r="A1539" t="s">
        <v>588</v>
      </c>
    </row>
    <row r="1540" spans="1:1" x14ac:dyDescent="0.25">
      <c r="A1540" t="s">
        <v>599</v>
      </c>
    </row>
    <row r="1541" spans="1:1" x14ac:dyDescent="0.25">
      <c r="A1541" t="s">
        <v>599</v>
      </c>
    </row>
    <row r="1542" spans="1:1" x14ac:dyDescent="0.25">
      <c r="A1542" t="s">
        <v>599</v>
      </c>
    </row>
    <row r="1543" spans="1:1" x14ac:dyDescent="0.25">
      <c r="A1543" t="s">
        <v>588</v>
      </c>
    </row>
    <row r="1544" spans="1:1" x14ac:dyDescent="0.25">
      <c r="A1544" t="s">
        <v>599</v>
      </c>
    </row>
    <row r="1545" spans="1:1" x14ac:dyDescent="0.25">
      <c r="A1545" t="s">
        <v>588</v>
      </c>
    </row>
    <row r="1546" spans="1:1" x14ac:dyDescent="0.25">
      <c r="A1546" t="s">
        <v>599</v>
      </c>
    </row>
    <row r="1547" spans="1:1" x14ac:dyDescent="0.25">
      <c r="A1547" t="s">
        <v>599</v>
      </c>
    </row>
    <row r="1548" spans="1:1" x14ac:dyDescent="0.25">
      <c r="A1548" t="s">
        <v>599</v>
      </c>
    </row>
    <row r="1549" spans="1:1" x14ac:dyDescent="0.25">
      <c r="A1549" t="s">
        <v>588</v>
      </c>
    </row>
    <row r="1550" spans="1:1" x14ac:dyDescent="0.25">
      <c r="A1550" t="s">
        <v>599</v>
      </c>
    </row>
    <row r="1551" spans="1:1" x14ac:dyDescent="0.25">
      <c r="A1551" t="s">
        <v>599</v>
      </c>
    </row>
    <row r="1552" spans="1:1" x14ac:dyDescent="0.25">
      <c r="A1552" t="s">
        <v>588</v>
      </c>
    </row>
    <row r="1553" spans="1:1" x14ac:dyDescent="0.25">
      <c r="A1553" t="s">
        <v>599</v>
      </c>
    </row>
    <row r="1554" spans="1:1" x14ac:dyDescent="0.25">
      <c r="A1554" t="s">
        <v>599</v>
      </c>
    </row>
    <row r="1555" spans="1:1" x14ac:dyDescent="0.25">
      <c r="A1555" t="s">
        <v>599</v>
      </c>
    </row>
    <row r="1556" spans="1:1" x14ac:dyDescent="0.25">
      <c r="A1556" t="s">
        <v>588</v>
      </c>
    </row>
    <row r="1557" spans="1:1" x14ac:dyDescent="0.25">
      <c r="A1557" t="s">
        <v>599</v>
      </c>
    </row>
    <row r="1558" spans="1:1" x14ac:dyDescent="0.25">
      <c r="A1558" t="s">
        <v>599</v>
      </c>
    </row>
    <row r="1559" spans="1:1" x14ac:dyDescent="0.25">
      <c r="A1559" t="s">
        <v>588</v>
      </c>
    </row>
    <row r="1560" spans="1:1" x14ac:dyDescent="0.25">
      <c r="A1560" t="s">
        <v>599</v>
      </c>
    </row>
    <row r="1561" spans="1:1" x14ac:dyDescent="0.25">
      <c r="A1561" t="s">
        <v>599</v>
      </c>
    </row>
    <row r="1562" spans="1:1" x14ac:dyDescent="0.25">
      <c r="A1562" t="s">
        <v>599</v>
      </c>
    </row>
    <row r="1563" spans="1:1" x14ac:dyDescent="0.25">
      <c r="A1563" t="s">
        <v>599</v>
      </c>
    </row>
    <row r="1564" spans="1:1" x14ac:dyDescent="0.25">
      <c r="A1564" t="s">
        <v>588</v>
      </c>
    </row>
    <row r="1565" spans="1:1" x14ac:dyDescent="0.25">
      <c r="A1565" t="s">
        <v>599</v>
      </c>
    </row>
    <row r="1566" spans="1:1" x14ac:dyDescent="0.25">
      <c r="A1566" t="s">
        <v>599</v>
      </c>
    </row>
    <row r="1567" spans="1:1" x14ac:dyDescent="0.25">
      <c r="A1567" t="s">
        <v>599</v>
      </c>
    </row>
    <row r="1568" spans="1:1" x14ac:dyDescent="0.25">
      <c r="A1568" t="s">
        <v>599</v>
      </c>
    </row>
    <row r="1569" spans="1:1" x14ac:dyDescent="0.25">
      <c r="A1569" t="s">
        <v>599</v>
      </c>
    </row>
    <row r="1570" spans="1:1" x14ac:dyDescent="0.25">
      <c r="A1570" t="s">
        <v>588</v>
      </c>
    </row>
    <row r="1571" spans="1:1" x14ac:dyDescent="0.25">
      <c r="A1571" t="s">
        <v>599</v>
      </c>
    </row>
    <row r="1572" spans="1:1" x14ac:dyDescent="0.25">
      <c r="A1572" t="s">
        <v>599</v>
      </c>
    </row>
    <row r="1573" spans="1:1" x14ac:dyDescent="0.25">
      <c r="A1573" t="s">
        <v>599</v>
      </c>
    </row>
    <row r="1574" spans="1:1" x14ac:dyDescent="0.25">
      <c r="A1574" t="s">
        <v>599</v>
      </c>
    </row>
    <row r="1575" spans="1:1" x14ac:dyDescent="0.25">
      <c r="A1575" t="s">
        <v>599</v>
      </c>
    </row>
    <row r="1576" spans="1:1" x14ac:dyDescent="0.25">
      <c r="A1576" t="s">
        <v>599</v>
      </c>
    </row>
    <row r="1577" spans="1:1" x14ac:dyDescent="0.25">
      <c r="A1577" t="s">
        <v>599</v>
      </c>
    </row>
    <row r="1578" spans="1:1" x14ac:dyDescent="0.25">
      <c r="A1578" t="s">
        <v>599</v>
      </c>
    </row>
    <row r="1579" spans="1:1" x14ac:dyDescent="0.25">
      <c r="A1579" t="s">
        <v>599</v>
      </c>
    </row>
    <row r="1580" spans="1:1" x14ac:dyDescent="0.25">
      <c r="A1580" t="s">
        <v>599</v>
      </c>
    </row>
    <row r="1581" spans="1:1" x14ac:dyDescent="0.25">
      <c r="A1581" t="s">
        <v>599</v>
      </c>
    </row>
    <row r="1582" spans="1:1" x14ac:dyDescent="0.25">
      <c r="A1582" t="s">
        <v>599</v>
      </c>
    </row>
    <row r="1583" spans="1:1" x14ac:dyDescent="0.25">
      <c r="A1583" t="s">
        <v>599</v>
      </c>
    </row>
    <row r="1584" spans="1:1" x14ac:dyDescent="0.25">
      <c r="A1584" t="s">
        <v>599</v>
      </c>
    </row>
    <row r="1585" spans="1:1" x14ac:dyDescent="0.25">
      <c r="A1585" t="s">
        <v>599</v>
      </c>
    </row>
    <row r="1586" spans="1:1" x14ac:dyDescent="0.25">
      <c r="A1586" t="s">
        <v>599</v>
      </c>
    </row>
    <row r="1587" spans="1:1" x14ac:dyDescent="0.25">
      <c r="A1587" t="s">
        <v>599</v>
      </c>
    </row>
    <row r="1588" spans="1:1" x14ac:dyDescent="0.25">
      <c r="A1588" t="s">
        <v>588</v>
      </c>
    </row>
    <row r="1589" spans="1:1" x14ac:dyDescent="0.25">
      <c r="A1589" t="s">
        <v>588</v>
      </c>
    </row>
    <row r="1590" spans="1:1" x14ac:dyDescent="0.25">
      <c r="A1590" t="s">
        <v>599</v>
      </c>
    </row>
  </sheetData>
  <sortState ref="B1:B26">
    <sortCondition ref="B1:B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7"/>
  <sheetViews>
    <sheetView zoomScale="89" zoomScaleNormal="89" workbookViewId="0">
      <pane xSplit="7" ySplit="2" topLeftCell="H238" activePane="bottomRight" state="frozen"/>
      <selection pane="topRight" activeCell="H1" sqref="H1"/>
      <selection pane="bottomLeft" activeCell="A3" sqref="A3"/>
      <selection pane="bottomRight" activeCell="Y228" sqref="Y228:Y266"/>
    </sheetView>
  </sheetViews>
  <sheetFormatPr defaultRowHeight="15" x14ac:dyDescent="0.25"/>
  <cols>
    <col min="1" max="1" width="33.85546875" customWidth="1"/>
    <col min="9" max="9" width="3.5703125" style="7" customWidth="1"/>
    <col min="11" max="11" width="2.85546875" style="4" customWidth="1"/>
    <col min="13" max="13" width="4" style="8" customWidth="1"/>
    <col min="14" max="24" width="6.5703125" customWidth="1"/>
    <col min="25" max="25" width="36.85546875" customWidth="1"/>
    <col min="26" max="50" width="6" customWidth="1"/>
    <col min="51" max="51" width="6" style="14" customWidth="1"/>
    <col min="52" max="57" width="5.28515625" style="14" customWidth="1"/>
  </cols>
  <sheetData>
    <row r="1" spans="1:58" s="15" customFormat="1" ht="13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/>
      <c r="K1" s="17"/>
      <c r="M1" s="18"/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612</v>
      </c>
      <c r="AA1" s="15" t="s">
        <v>613</v>
      </c>
      <c r="AB1" s="15" t="s">
        <v>608</v>
      </c>
      <c r="AC1" s="15" t="s">
        <v>614</v>
      </c>
      <c r="AD1" s="15" t="s">
        <v>615</v>
      </c>
      <c r="AE1" s="15" t="s">
        <v>616</v>
      </c>
      <c r="AF1" s="15" t="s">
        <v>617</v>
      </c>
      <c r="AG1" s="15" t="s">
        <v>618</v>
      </c>
      <c r="AH1" s="15" t="s">
        <v>619</v>
      </c>
      <c r="AI1" s="15" t="s">
        <v>620</v>
      </c>
      <c r="AJ1" s="15" t="s">
        <v>609</v>
      </c>
      <c r="AK1" s="15" t="s">
        <v>621</v>
      </c>
      <c r="AL1" s="15" t="s">
        <v>622</v>
      </c>
      <c r="AM1" s="15" t="s">
        <v>623</v>
      </c>
      <c r="AN1" s="15" t="s">
        <v>624</v>
      </c>
      <c r="AO1" s="15" t="s">
        <v>626</v>
      </c>
      <c r="AP1" s="15" t="s">
        <v>627</v>
      </c>
      <c r="AQ1" s="15" t="s">
        <v>628</v>
      </c>
      <c r="AR1" s="15" t="s">
        <v>629</v>
      </c>
      <c r="AS1" s="15" t="s">
        <v>631</v>
      </c>
      <c r="AT1" s="15" t="s">
        <v>630</v>
      </c>
      <c r="AU1" s="15" t="s">
        <v>632</v>
      </c>
      <c r="AV1" s="15" t="s">
        <v>633</v>
      </c>
      <c r="AW1" s="15" t="s">
        <v>610</v>
      </c>
      <c r="AX1" s="15" t="s">
        <v>611</v>
      </c>
      <c r="AY1" s="19"/>
      <c r="AZ1" s="19"/>
      <c r="BA1" s="19"/>
      <c r="BB1" s="19"/>
      <c r="BC1" s="19"/>
      <c r="BD1" s="19"/>
      <c r="BE1" s="19"/>
    </row>
    <row r="2" spans="1:58" ht="48.75" customHeight="1" x14ac:dyDescent="0.25">
      <c r="Z2" t="s">
        <v>582</v>
      </c>
      <c r="AA2" t="s">
        <v>581</v>
      </c>
      <c r="AB2" t="s">
        <v>677</v>
      </c>
      <c r="AC2" t="s">
        <v>585</v>
      </c>
      <c r="AD2" t="s">
        <v>591</v>
      </c>
      <c r="AE2" t="s">
        <v>583</v>
      </c>
      <c r="AF2" t="s">
        <v>584</v>
      </c>
      <c r="AG2" t="s">
        <v>589</v>
      </c>
      <c r="AH2" t="s">
        <v>586</v>
      </c>
      <c r="AI2" t="s">
        <v>587</v>
      </c>
      <c r="AJ2" t="s">
        <v>678</v>
      </c>
      <c r="AK2" t="s">
        <v>595</v>
      </c>
      <c r="AL2" t="s">
        <v>588</v>
      </c>
      <c r="AM2" t="s">
        <v>598</v>
      </c>
      <c r="AN2" t="s">
        <v>590</v>
      </c>
      <c r="AO2" t="s">
        <v>592</v>
      </c>
      <c r="AP2" t="s">
        <v>593</v>
      </c>
      <c r="AQ2" t="s">
        <v>594</v>
      </c>
      <c r="AR2" t="s">
        <v>596</v>
      </c>
      <c r="AS2" t="s">
        <v>602</v>
      </c>
      <c r="AT2" t="s">
        <v>603</v>
      </c>
      <c r="AU2" t="s">
        <v>597</v>
      </c>
      <c r="AV2" t="s">
        <v>599</v>
      </c>
      <c r="AW2" t="s">
        <v>679</v>
      </c>
      <c r="AX2" t="s">
        <v>680</v>
      </c>
      <c r="AY2" s="14" t="s">
        <v>682</v>
      </c>
      <c r="AZ2" s="14" t="s">
        <v>669</v>
      </c>
      <c r="BA2" s="14" t="s">
        <v>670</v>
      </c>
      <c r="BB2" s="14" t="s">
        <v>671</v>
      </c>
      <c r="BC2" s="14" t="s">
        <v>672</v>
      </c>
      <c r="BD2" s="14" t="s">
        <v>32</v>
      </c>
      <c r="BF2" s="14" t="s">
        <v>681</v>
      </c>
    </row>
    <row r="3" spans="1:58" x14ac:dyDescent="0.25">
      <c r="A3" t="s">
        <v>299</v>
      </c>
      <c r="B3" t="s">
        <v>32</v>
      </c>
      <c r="C3" t="s">
        <v>20</v>
      </c>
      <c r="D3">
        <v>3893086</v>
      </c>
      <c r="E3" t="s">
        <v>300</v>
      </c>
      <c r="F3" t="s">
        <v>172</v>
      </c>
      <c r="G3" t="s">
        <v>301</v>
      </c>
      <c r="H3" s="3" t="str">
        <f t="shared" ref="H3:H44" si="0">LEFT(E3,3)</f>
        <v>21T</v>
      </c>
      <c r="I3" s="7" t="str">
        <f t="shared" ref="I3:I44" si="1">MID(E3,5,1)</f>
        <v>F</v>
      </c>
      <c r="J3" s="3" t="str">
        <f t="shared" ref="J3:J44" si="2">LEFT(F3,3)</f>
        <v>32T</v>
      </c>
      <c r="K3" s="4" t="str">
        <f t="shared" ref="K3:K44" si="3">MID(F3,5,1)</f>
        <v>S</v>
      </c>
      <c r="L3" s="3" t="str">
        <f t="shared" ref="L3:L44" si="4">LEFT(G3,3)</f>
        <v>33T</v>
      </c>
      <c r="M3" s="8" t="str">
        <f t="shared" ref="M3:M44" si="5">MID(G3,5,1)</f>
        <v>S</v>
      </c>
      <c r="N3" t="s">
        <v>36</v>
      </c>
      <c r="O3">
        <v>2</v>
      </c>
      <c r="P3" t="s">
        <v>34</v>
      </c>
      <c r="Q3" t="s">
        <v>174</v>
      </c>
      <c r="R3">
        <v>-0.8841</v>
      </c>
      <c r="U3" t="s">
        <v>31</v>
      </c>
      <c r="V3">
        <v>32</v>
      </c>
      <c r="W3">
        <v>1</v>
      </c>
      <c r="X3">
        <v>4069</v>
      </c>
      <c r="Y3" s="20" t="s">
        <v>686</v>
      </c>
      <c r="Z3" t="str">
        <f>IF(H3=$Z$2,I3,IF(J3=$Z$2,K3,IF(L3=$Z$2,M3,"-")))</f>
        <v>-</v>
      </c>
      <c r="AA3" t="str">
        <f>IF(H3=$AA$2,I3,IF(J3=$AA$2,K3,IF(L3=$AA$2,M3,"-")))</f>
        <v>-</v>
      </c>
      <c r="AB3" t="str">
        <f>IF(H3=$AB$2,I3,IF(J3=$AB$2,K3,IF(L3=$AB$2,M3,"-")))</f>
        <v>-</v>
      </c>
      <c r="AC3" t="str">
        <f>IF(H3=$AC$2,I3,IF(J3=$AC$2,K3,IF(L3=$AC$2,M3,"-")))</f>
        <v>-</v>
      </c>
      <c r="AD3" t="str">
        <f>IF(H3=$AD$2,I3,IF(J3=$AD$2,K3,IF(L3=$AD$2,M3,"-")))</f>
        <v>F</v>
      </c>
      <c r="AE3" t="str">
        <f>IF(H3=$AE$2,I3,IF(J3=$AE$2,K3,IF(L3=$AE$2,M3,"-")))</f>
        <v>-</v>
      </c>
      <c r="AF3" t="str">
        <f>IF(H3=$AF$2,I3,IF(J3=$AF$2,K3,IF(L3=$AF$2,M3,"-")))</f>
        <v>-</v>
      </c>
      <c r="AG3" t="str">
        <f>IF(H3=$AG$2,I3,IF(J3=$AG$2,K3,IF(L3=$AG$2,M3,"-")))</f>
        <v>-</v>
      </c>
      <c r="AH3" t="str">
        <f>IF(H3=$AH$2,I3,IF(J3=$AH$2,K3,IF(L3=$AH$2,M3,"-")))</f>
        <v>-</v>
      </c>
      <c r="AI3" t="str">
        <f>IF(H3=$AI$2,I3,IF(J3=$AI$2,K3,IF(L3=$AI$2,M3,"-")))</f>
        <v>-</v>
      </c>
      <c r="AJ3" t="str">
        <f>IF(H3=$AJ$2,I3,IF(J3=$AJ$2,K3,IF(L3=$AJ$2,M3,"-")))</f>
        <v>-</v>
      </c>
      <c r="AK3" t="str">
        <f>IF(H3=$AK$2,I3,IF(J3=$AK$2,K3,IF(L3=$AK$2,M3,"-")))</f>
        <v>S</v>
      </c>
      <c r="AL3" t="str">
        <f>IF(H3=$AL$2,I3,IF(J3=$AL$2,K3,IF(L3=$AL$2,M3,"-")))</f>
        <v>S</v>
      </c>
      <c r="AM3" t="str">
        <f>IF(H3=$AM$2,I3,IF(J3=$AM$2,K3,IF(L3=$AM$2,M3,"-")))</f>
        <v>-</v>
      </c>
      <c r="AN3" t="str">
        <f>IF(H3=$AN$2,I3,IF(J3=$AN$2,K3,IF(L3=$AN$2,M3,"-")))</f>
        <v>-</v>
      </c>
      <c r="AO3" t="str">
        <f t="shared" ref="AO3:AO44" si="6">IF(H3=$AO$2,I3,IF(J3=$AO$2,K3,IF(L3=$AO$2,M3,"-")))</f>
        <v>-</v>
      </c>
      <c r="AP3" t="str">
        <f t="shared" ref="AP3:AP44" si="7">IF(H3=$AP$2,I3,IF(J3=$AP$2,K3,IF(L3=$AP$2,M3,"-")))</f>
        <v>-</v>
      </c>
      <c r="AQ3" t="str">
        <f t="shared" ref="AQ3:AQ44" si="8">IF(H3=$AQ$2,I3,IF(J3=$AQ$2,K3,IF(L3=$AQ$2,M3,"-")))</f>
        <v>-</v>
      </c>
      <c r="AR3" t="str">
        <f t="shared" ref="AR3:AR44" si="9">IF(H3=$AR$2,I3,IF(J3=$AR$2,K3,IF(L3=$AR$2,M3,"-")))</f>
        <v>-</v>
      </c>
      <c r="AS3" t="str">
        <f t="shared" ref="AS3:AS44" si="10">IF(H3=$AS$2,I3,IF(J3=$AS$2,K3,IF(L3=$AS$2,M3,"-")))</f>
        <v>-</v>
      </c>
      <c r="AT3" t="str">
        <f t="shared" ref="AT3:AT44" si="11">IF(H3=$AT$2,I3,IF(J3=$AT$2,K3,IF(L3=$AT$2,M3,"-")))</f>
        <v>-</v>
      </c>
      <c r="AU3" t="str">
        <f t="shared" ref="AU3:AU44" si="12">IF(H3=$AU$2,I3,IF(J3=$AU$2,K3,IF(L3=$AU$2,M3,"-")))</f>
        <v>-</v>
      </c>
      <c r="AV3" t="str">
        <f t="shared" ref="AV3:AV44" si="13">IF(H3=$AV$2,I3,IF(J3=$AV$2,K3,IF(L3=$AV$2,M3,"-")))</f>
        <v>-</v>
      </c>
      <c r="AW3" t="str">
        <f t="shared" ref="AW3:AW44" si="14">IF(H3=$AW$2,I3,IF(J3=$AW$2,K3,IF(L3=$AW$2,M3,"-")))</f>
        <v>-</v>
      </c>
      <c r="AX3" t="str">
        <f t="shared" ref="AX3:AX44" si="15">IF(H3=$AX$2,I3,IF(J3=$AX$2,K3,IF(L3=$AX$2,M3,"-")))</f>
        <v>-</v>
      </c>
      <c r="AY3" s="14">
        <f t="shared" ref="AY3:AY44" si="16">COUNTIF(Z3:AX3,$AY$2)</f>
        <v>0</v>
      </c>
      <c r="AZ3" s="14">
        <f t="shared" ref="AZ3:AZ44" si="17">COUNTIF(Z3:AX3,$AZ$2)</f>
        <v>0</v>
      </c>
      <c r="BA3" s="14">
        <f t="shared" ref="BA3:BA44" si="18">COUNTIF(Z3:AX3,$BA$2)</f>
        <v>0</v>
      </c>
      <c r="BB3" s="14">
        <f t="shared" ref="BB3:BB44" si="19">COUNTIF(Z3:AX3,$BB$2)</f>
        <v>0</v>
      </c>
      <c r="BC3" s="14">
        <f t="shared" ref="BC3:BC44" si="20">COUNTIF(Z3:AX3,$BC$2)</f>
        <v>2</v>
      </c>
      <c r="BD3" s="14">
        <f t="shared" ref="BD3:BD44" si="21">COUNTIF(Z3:AX3,$BD$2)</f>
        <v>1</v>
      </c>
      <c r="BE3" s="14">
        <f>SUM(AZ3:BC3)</f>
        <v>2</v>
      </c>
      <c r="BF3" t="str">
        <f>IF(AY3&gt;0,"ab",IF(BE3=3,"Pass","Fail"))</f>
        <v>Fail</v>
      </c>
    </row>
    <row r="4" spans="1:58" x14ac:dyDescent="0.25">
      <c r="A4" t="s">
        <v>302</v>
      </c>
      <c r="B4" t="s">
        <v>32</v>
      </c>
      <c r="C4" t="s">
        <v>20</v>
      </c>
      <c r="D4" s="4">
        <v>3893108</v>
      </c>
      <c r="E4" s="3" t="s">
        <v>293</v>
      </c>
      <c r="F4" s="3" t="s">
        <v>68</v>
      </c>
      <c r="G4" s="3" t="s">
        <v>303</v>
      </c>
      <c r="H4" s="3" t="str">
        <f t="shared" si="0"/>
        <v>23T</v>
      </c>
      <c r="I4" s="7" t="str">
        <f t="shared" si="1"/>
        <v>S</v>
      </c>
      <c r="J4" s="3" t="str">
        <f t="shared" si="2"/>
        <v>46T</v>
      </c>
      <c r="K4" s="4" t="str">
        <f t="shared" si="3"/>
        <v>B</v>
      </c>
      <c r="L4" s="3" t="str">
        <f t="shared" si="4"/>
        <v>58T</v>
      </c>
      <c r="M4" s="8" t="str">
        <f t="shared" si="5"/>
        <v>+</v>
      </c>
      <c r="N4" t="s">
        <v>304</v>
      </c>
      <c r="O4">
        <v>2</v>
      </c>
      <c r="P4" t="s">
        <v>22</v>
      </c>
      <c r="Q4" s="5" t="s">
        <v>25</v>
      </c>
      <c r="R4">
        <v>0</v>
      </c>
      <c r="U4" t="s">
        <v>305</v>
      </c>
      <c r="V4">
        <v>36</v>
      </c>
      <c r="W4">
        <v>1</v>
      </c>
      <c r="X4">
        <v>4069</v>
      </c>
      <c r="Y4" s="20" t="s">
        <v>686</v>
      </c>
      <c r="Z4" t="str">
        <f t="shared" ref="Z4:Z45" si="22">IF(H4=$Z$2,I4,IF(J4=$Z$2,K4,IF(L4=$Z$2,M4,"-")))</f>
        <v>-</v>
      </c>
      <c r="AA4" t="str">
        <f t="shared" ref="AA4:AA45" si="23">IF(H4=$AA$2,I4,IF(J4=$AA$2,K4,IF(L4=$AA$2,M4,"-")))</f>
        <v>-</v>
      </c>
      <c r="AB4" t="str">
        <f t="shared" ref="AB4:AB45" si="24">IF(H4=$AB$2,I4,IF(J4=$AB$2,K4,IF(L4=$AB$2,M4,"-")))</f>
        <v>-</v>
      </c>
      <c r="AC4" t="str">
        <f t="shared" ref="AC4:AC45" si="25">IF(H4=$AC$2,I4,IF(J4=$AC$2,K4,IF(L4=$AC$2,M4,"-")))</f>
        <v>-</v>
      </c>
      <c r="AD4" t="str">
        <f t="shared" ref="AD4:AD45" si="26">IF(H4=$AD$2,I4,IF(J4=$AD$2,K4,IF(L4=$AD$2,M4,"-")))</f>
        <v>-</v>
      </c>
      <c r="AE4" t="str">
        <f t="shared" ref="AE4:AE45" si="27">IF(H4=$AE$2,I4,IF(J4=$AE$2,K4,IF(L4=$AE$2,M4,"-")))</f>
        <v>-</v>
      </c>
      <c r="AF4" t="str">
        <f t="shared" ref="AF4:AF45" si="28">IF(H4=$AF$2,I4,IF(J4=$AF$2,K4,IF(L4=$AF$2,M4,"-")))</f>
        <v>S</v>
      </c>
      <c r="AG4" t="str">
        <f t="shared" ref="AG4:AG45" si="29">IF(H4=$AG$2,I4,IF(J4=$AG$2,K4,IF(L4=$AG$2,M4,"-")))</f>
        <v>-</v>
      </c>
      <c r="AH4" t="str">
        <f t="shared" ref="AH4:AH45" si="30">IF(H4=$AH$2,I4,IF(J4=$AH$2,K4,IF(L4=$AH$2,M4,"-")))</f>
        <v>-</v>
      </c>
      <c r="AI4" t="str">
        <f t="shared" ref="AI4:AI45" si="31">IF(H4=$AI$2,I4,IF(J4=$AI$2,K4,IF(L4=$AI$2,M4,"-")))</f>
        <v>-</v>
      </c>
      <c r="AJ4" t="str">
        <f t="shared" ref="AJ4:AJ45" si="32">IF(H4=$AJ$2,I4,IF(J4=$AJ$2,K4,IF(L4=$AJ$2,M4,"-")))</f>
        <v>-</v>
      </c>
      <c r="AK4" t="str">
        <f t="shared" ref="AK4:AK45" si="33">IF(H4=$AK$2,I4,IF(J4=$AK$2,K4,IF(L4=$AK$2,M4,"-")))</f>
        <v>-</v>
      </c>
      <c r="AL4" t="str">
        <f t="shared" ref="AL4:AL45" si="34">IF(H4=$AL$2,I4,IF(J4=$AL$2,K4,IF(L4=$AL$2,M4,"-")))</f>
        <v>-</v>
      </c>
      <c r="AM4" t="str">
        <f t="shared" ref="AM4:AM45" si="35">IF(H4=$AM$2,I4,IF(J4=$AM$2,K4,IF(L4=$AM$2,M4,"-")))</f>
        <v>-</v>
      </c>
      <c r="AN4" t="str">
        <f t="shared" ref="AN4:AN45" si="36">IF(H4=$AN$2,I4,IF(J4=$AN$2,K4,IF(L4=$AN$2,M4,"-")))</f>
        <v>B</v>
      </c>
      <c r="AO4" t="str">
        <f t="shared" si="6"/>
        <v>-</v>
      </c>
      <c r="AP4" t="str">
        <f t="shared" si="7"/>
        <v>-</v>
      </c>
      <c r="AQ4" t="str">
        <f t="shared" si="8"/>
        <v>-</v>
      </c>
      <c r="AR4" t="str">
        <f t="shared" si="9"/>
        <v>+</v>
      </c>
      <c r="AS4" t="str">
        <f t="shared" si="10"/>
        <v>-</v>
      </c>
      <c r="AT4" t="str">
        <f t="shared" si="11"/>
        <v>-</v>
      </c>
      <c r="AU4" t="str">
        <f t="shared" si="12"/>
        <v>-</v>
      </c>
      <c r="AV4" t="str">
        <f t="shared" si="13"/>
        <v>-</v>
      </c>
      <c r="AW4" t="str">
        <f t="shared" si="14"/>
        <v>-</v>
      </c>
      <c r="AX4" t="str">
        <f t="shared" si="15"/>
        <v>-</v>
      </c>
      <c r="AY4" s="14">
        <f t="shared" si="16"/>
        <v>1</v>
      </c>
      <c r="AZ4" s="14">
        <f t="shared" si="17"/>
        <v>0</v>
      </c>
      <c r="BA4" s="14">
        <f t="shared" si="18"/>
        <v>1</v>
      </c>
      <c r="BB4" s="14">
        <f t="shared" si="19"/>
        <v>0</v>
      </c>
      <c r="BC4" s="14">
        <f t="shared" si="20"/>
        <v>1</v>
      </c>
      <c r="BD4" s="14">
        <f t="shared" si="21"/>
        <v>0</v>
      </c>
      <c r="BE4" s="14">
        <f t="shared" ref="BE4:BE45" si="37">SUM(AZ4:BC4)</f>
        <v>2</v>
      </c>
      <c r="BF4" t="str">
        <f t="shared" ref="BF4:BF45" si="38">IF(AY4&gt;0,"ab",IF(BE4=3,"Pass","Fail"))</f>
        <v>ab</v>
      </c>
    </row>
    <row r="5" spans="1:58" x14ac:dyDescent="0.25">
      <c r="A5" t="s">
        <v>306</v>
      </c>
      <c r="B5" t="s">
        <v>32</v>
      </c>
      <c r="C5" t="s">
        <v>20</v>
      </c>
      <c r="D5">
        <v>3893116</v>
      </c>
      <c r="E5" t="s">
        <v>307</v>
      </c>
      <c r="F5" t="s">
        <v>116</v>
      </c>
      <c r="G5" t="s">
        <v>189</v>
      </c>
      <c r="H5" s="3" t="str">
        <f t="shared" si="0"/>
        <v>22T</v>
      </c>
      <c r="I5" s="7" t="str">
        <f t="shared" si="1"/>
        <v>S</v>
      </c>
      <c r="J5" s="3" t="str">
        <f t="shared" si="2"/>
        <v>23T</v>
      </c>
      <c r="K5" s="4" t="str">
        <f t="shared" si="3"/>
        <v>S</v>
      </c>
      <c r="L5" s="3" t="str">
        <f t="shared" si="4"/>
        <v>58T</v>
      </c>
      <c r="M5" s="8" t="str">
        <f t="shared" si="5"/>
        <v>C</v>
      </c>
      <c r="N5" t="s">
        <v>30</v>
      </c>
      <c r="O5">
        <v>3</v>
      </c>
      <c r="P5" t="s">
        <v>24</v>
      </c>
      <c r="Q5" t="s">
        <v>25</v>
      </c>
      <c r="R5">
        <v>-0.45140000000000002</v>
      </c>
      <c r="S5">
        <v>1809</v>
      </c>
      <c r="T5">
        <v>67340</v>
      </c>
      <c r="U5" t="s">
        <v>305</v>
      </c>
      <c r="V5">
        <v>50</v>
      </c>
      <c r="W5">
        <v>1</v>
      </c>
      <c r="X5">
        <v>4069</v>
      </c>
      <c r="Y5" s="20" t="s">
        <v>686</v>
      </c>
      <c r="Z5" t="str">
        <f t="shared" si="22"/>
        <v>-</v>
      </c>
      <c r="AA5" t="str">
        <f t="shared" si="23"/>
        <v>-</v>
      </c>
      <c r="AB5" t="str">
        <f t="shared" si="24"/>
        <v>-</v>
      </c>
      <c r="AC5" t="str">
        <f t="shared" si="25"/>
        <v>-</v>
      </c>
      <c r="AD5" t="str">
        <f t="shared" si="26"/>
        <v>-</v>
      </c>
      <c r="AE5" t="str">
        <f t="shared" si="27"/>
        <v>S</v>
      </c>
      <c r="AF5" t="str">
        <f t="shared" si="28"/>
        <v>S</v>
      </c>
      <c r="AG5" t="str">
        <f t="shared" si="29"/>
        <v>-</v>
      </c>
      <c r="AH5" t="str">
        <f t="shared" si="30"/>
        <v>-</v>
      </c>
      <c r="AI5" t="str">
        <f t="shared" si="31"/>
        <v>-</v>
      </c>
      <c r="AJ5" t="str">
        <f t="shared" si="32"/>
        <v>-</v>
      </c>
      <c r="AK5" t="str">
        <f t="shared" si="33"/>
        <v>-</v>
      </c>
      <c r="AL5" t="str">
        <f t="shared" si="34"/>
        <v>-</v>
      </c>
      <c r="AM5" t="str">
        <f t="shared" si="35"/>
        <v>-</v>
      </c>
      <c r="AN5" t="str">
        <f t="shared" si="36"/>
        <v>-</v>
      </c>
      <c r="AO5" t="str">
        <f t="shared" si="6"/>
        <v>-</v>
      </c>
      <c r="AP5" t="str">
        <f t="shared" si="7"/>
        <v>-</v>
      </c>
      <c r="AQ5" t="str">
        <f t="shared" si="8"/>
        <v>-</v>
      </c>
      <c r="AR5" t="str">
        <f t="shared" si="9"/>
        <v>C</v>
      </c>
      <c r="AS5" t="str">
        <f t="shared" si="10"/>
        <v>-</v>
      </c>
      <c r="AT5" t="str">
        <f t="shared" si="11"/>
        <v>-</v>
      </c>
      <c r="AU5" t="str">
        <f t="shared" si="12"/>
        <v>-</v>
      </c>
      <c r="AV5" t="str">
        <f t="shared" si="13"/>
        <v>-</v>
      </c>
      <c r="AW5" t="str">
        <f t="shared" si="14"/>
        <v>-</v>
      </c>
      <c r="AX5" t="str">
        <f t="shared" si="15"/>
        <v>-</v>
      </c>
      <c r="AY5" s="14">
        <f t="shared" si="16"/>
        <v>0</v>
      </c>
      <c r="AZ5" s="14">
        <f t="shared" si="17"/>
        <v>0</v>
      </c>
      <c r="BA5" s="14">
        <f t="shared" si="18"/>
        <v>0</v>
      </c>
      <c r="BB5" s="14">
        <f t="shared" si="19"/>
        <v>1</v>
      </c>
      <c r="BC5" s="14">
        <f t="shared" si="20"/>
        <v>2</v>
      </c>
      <c r="BD5" s="14">
        <f t="shared" si="21"/>
        <v>0</v>
      </c>
      <c r="BE5" s="14">
        <f t="shared" si="37"/>
        <v>3</v>
      </c>
      <c r="BF5" t="str">
        <f t="shared" si="38"/>
        <v>Pass</v>
      </c>
    </row>
    <row r="6" spans="1:58" x14ac:dyDescent="0.25">
      <c r="A6" t="s">
        <v>308</v>
      </c>
      <c r="B6" t="s">
        <v>32</v>
      </c>
      <c r="C6" t="s">
        <v>20</v>
      </c>
      <c r="D6">
        <v>3893159</v>
      </c>
      <c r="E6" t="s">
        <v>309</v>
      </c>
      <c r="F6" t="s">
        <v>310</v>
      </c>
      <c r="G6" t="s">
        <v>122</v>
      </c>
      <c r="H6" s="3" t="str">
        <f t="shared" si="0"/>
        <v>20T</v>
      </c>
      <c r="I6" s="7" t="str">
        <f t="shared" si="1"/>
        <v>F</v>
      </c>
      <c r="J6" s="3" t="str">
        <f t="shared" si="2"/>
        <v>22T</v>
      </c>
      <c r="K6" s="4" t="str">
        <f t="shared" si="3"/>
        <v>B</v>
      </c>
      <c r="L6" s="3" t="str">
        <f t="shared" si="4"/>
        <v>25T</v>
      </c>
      <c r="M6" s="8" t="str">
        <f t="shared" si="5"/>
        <v>A</v>
      </c>
      <c r="N6" t="s">
        <v>311</v>
      </c>
      <c r="O6">
        <v>2</v>
      </c>
      <c r="P6" t="s">
        <v>34</v>
      </c>
      <c r="Q6" t="s">
        <v>25</v>
      </c>
      <c r="R6">
        <v>0.65390000000000004</v>
      </c>
      <c r="U6" t="s">
        <v>305</v>
      </c>
      <c r="V6">
        <v>26</v>
      </c>
      <c r="W6">
        <v>1</v>
      </c>
      <c r="X6">
        <v>4069</v>
      </c>
      <c r="Y6" s="20" t="s">
        <v>686</v>
      </c>
      <c r="Z6" t="str">
        <f t="shared" si="22"/>
        <v>-</v>
      </c>
      <c r="AA6" t="str">
        <f t="shared" si="23"/>
        <v>-</v>
      </c>
      <c r="AB6" t="str">
        <f t="shared" si="24"/>
        <v>-</v>
      </c>
      <c r="AC6" t="str">
        <f t="shared" si="25"/>
        <v>F</v>
      </c>
      <c r="AD6" t="str">
        <f t="shared" si="26"/>
        <v>-</v>
      </c>
      <c r="AE6" t="str">
        <f t="shared" si="27"/>
        <v>B</v>
      </c>
      <c r="AF6" t="str">
        <f t="shared" si="28"/>
        <v>-</v>
      </c>
      <c r="AG6" t="str">
        <f t="shared" si="29"/>
        <v>-</v>
      </c>
      <c r="AH6" t="str">
        <f t="shared" si="30"/>
        <v>A</v>
      </c>
      <c r="AI6" t="str">
        <f t="shared" si="31"/>
        <v>-</v>
      </c>
      <c r="AJ6" t="str">
        <f t="shared" si="32"/>
        <v>-</v>
      </c>
      <c r="AK6" t="str">
        <f t="shared" si="33"/>
        <v>-</v>
      </c>
      <c r="AL6" t="str">
        <f t="shared" si="34"/>
        <v>-</v>
      </c>
      <c r="AM6" t="str">
        <f t="shared" si="35"/>
        <v>-</v>
      </c>
      <c r="AN6" t="str">
        <f t="shared" si="36"/>
        <v>-</v>
      </c>
      <c r="AO6" t="str">
        <f t="shared" si="6"/>
        <v>-</v>
      </c>
      <c r="AP6" t="str">
        <f t="shared" si="7"/>
        <v>-</v>
      </c>
      <c r="AQ6" t="str">
        <f t="shared" si="8"/>
        <v>-</v>
      </c>
      <c r="AR6" t="str">
        <f t="shared" si="9"/>
        <v>-</v>
      </c>
      <c r="AS6" t="str">
        <f t="shared" si="10"/>
        <v>-</v>
      </c>
      <c r="AT6" t="str">
        <f t="shared" si="11"/>
        <v>-</v>
      </c>
      <c r="AU6" t="str">
        <f t="shared" si="12"/>
        <v>-</v>
      </c>
      <c r="AV6" t="str">
        <f t="shared" si="13"/>
        <v>-</v>
      </c>
      <c r="AW6" t="str">
        <f t="shared" si="14"/>
        <v>-</v>
      </c>
      <c r="AX6" t="str">
        <f t="shared" si="15"/>
        <v>-</v>
      </c>
      <c r="AY6" s="14">
        <f t="shared" si="16"/>
        <v>0</v>
      </c>
      <c r="AZ6" s="14">
        <f t="shared" si="17"/>
        <v>1</v>
      </c>
      <c r="BA6" s="14">
        <f t="shared" si="18"/>
        <v>1</v>
      </c>
      <c r="BB6" s="14">
        <f t="shared" si="19"/>
        <v>0</v>
      </c>
      <c r="BC6" s="14">
        <f t="shared" si="20"/>
        <v>0</v>
      </c>
      <c r="BD6" s="14">
        <f t="shared" si="21"/>
        <v>1</v>
      </c>
      <c r="BE6" s="14">
        <f t="shared" si="37"/>
        <v>2</v>
      </c>
      <c r="BF6" t="str">
        <f t="shared" si="38"/>
        <v>Fail</v>
      </c>
    </row>
    <row r="7" spans="1:58" x14ac:dyDescent="0.25">
      <c r="A7" t="s">
        <v>312</v>
      </c>
      <c r="B7" t="s">
        <v>32</v>
      </c>
      <c r="C7" t="s">
        <v>20</v>
      </c>
      <c r="D7">
        <v>3893175</v>
      </c>
      <c r="E7" t="s">
        <v>236</v>
      </c>
      <c r="F7" t="s">
        <v>41</v>
      </c>
      <c r="G7" t="s">
        <v>313</v>
      </c>
      <c r="H7" s="3" t="str">
        <f t="shared" si="0"/>
        <v>23T</v>
      </c>
      <c r="I7" s="7" t="str">
        <f t="shared" si="1"/>
        <v>F</v>
      </c>
      <c r="J7" s="3" t="str">
        <f t="shared" si="2"/>
        <v>46T</v>
      </c>
      <c r="K7" s="4" t="str">
        <f t="shared" si="3"/>
        <v>S</v>
      </c>
      <c r="L7" s="3" t="str">
        <f t="shared" si="4"/>
        <v>55T</v>
      </c>
      <c r="M7" s="8" t="str">
        <f t="shared" si="5"/>
        <v>C</v>
      </c>
      <c r="N7" t="s">
        <v>33</v>
      </c>
      <c r="O7">
        <v>2</v>
      </c>
      <c r="P7" t="s">
        <v>34</v>
      </c>
      <c r="Q7" t="s">
        <v>25</v>
      </c>
      <c r="R7">
        <v>-0.53469999999999995</v>
      </c>
      <c r="U7" t="s">
        <v>31</v>
      </c>
      <c r="V7">
        <v>34</v>
      </c>
      <c r="W7">
        <v>1</v>
      </c>
      <c r="X7">
        <v>4069</v>
      </c>
      <c r="Y7" s="20" t="s">
        <v>686</v>
      </c>
      <c r="Z7" t="str">
        <f t="shared" si="22"/>
        <v>-</v>
      </c>
      <c r="AA7" t="str">
        <f t="shared" si="23"/>
        <v>-</v>
      </c>
      <c r="AB7" t="str">
        <f t="shared" si="24"/>
        <v>-</v>
      </c>
      <c r="AC7" t="str">
        <f t="shared" si="25"/>
        <v>-</v>
      </c>
      <c r="AD7" t="str">
        <f t="shared" si="26"/>
        <v>-</v>
      </c>
      <c r="AE7" t="str">
        <f t="shared" si="27"/>
        <v>-</v>
      </c>
      <c r="AF7" t="str">
        <f t="shared" si="28"/>
        <v>F</v>
      </c>
      <c r="AG7" t="str">
        <f t="shared" si="29"/>
        <v>-</v>
      </c>
      <c r="AH7" t="str">
        <f t="shared" si="30"/>
        <v>-</v>
      </c>
      <c r="AI7" t="str">
        <f t="shared" si="31"/>
        <v>-</v>
      </c>
      <c r="AJ7" t="str">
        <f t="shared" si="32"/>
        <v>-</v>
      </c>
      <c r="AK7" t="str">
        <f t="shared" si="33"/>
        <v>-</v>
      </c>
      <c r="AL7" t="str">
        <f t="shared" si="34"/>
        <v>-</v>
      </c>
      <c r="AM7" t="str">
        <f t="shared" si="35"/>
        <v>-</v>
      </c>
      <c r="AN7" t="str">
        <f t="shared" si="36"/>
        <v>S</v>
      </c>
      <c r="AO7" t="str">
        <f t="shared" si="6"/>
        <v>-</v>
      </c>
      <c r="AP7" t="str">
        <f t="shared" si="7"/>
        <v>-</v>
      </c>
      <c r="AQ7" t="str">
        <f t="shared" si="8"/>
        <v>C</v>
      </c>
      <c r="AR7" t="str">
        <f t="shared" si="9"/>
        <v>-</v>
      </c>
      <c r="AS7" t="str">
        <f t="shared" si="10"/>
        <v>-</v>
      </c>
      <c r="AT7" t="str">
        <f t="shared" si="11"/>
        <v>-</v>
      </c>
      <c r="AU7" t="str">
        <f t="shared" si="12"/>
        <v>-</v>
      </c>
      <c r="AV7" t="str">
        <f t="shared" si="13"/>
        <v>-</v>
      </c>
      <c r="AW7" t="str">
        <f t="shared" si="14"/>
        <v>-</v>
      </c>
      <c r="AX7" t="str">
        <f t="shared" si="15"/>
        <v>-</v>
      </c>
      <c r="AY7" s="14">
        <f t="shared" si="16"/>
        <v>0</v>
      </c>
      <c r="AZ7" s="14">
        <f t="shared" si="17"/>
        <v>0</v>
      </c>
      <c r="BA7" s="14">
        <f t="shared" si="18"/>
        <v>0</v>
      </c>
      <c r="BB7" s="14">
        <f t="shared" si="19"/>
        <v>1</v>
      </c>
      <c r="BC7" s="14">
        <f t="shared" si="20"/>
        <v>1</v>
      </c>
      <c r="BD7" s="14">
        <f t="shared" si="21"/>
        <v>1</v>
      </c>
      <c r="BE7" s="14">
        <f t="shared" si="37"/>
        <v>2</v>
      </c>
      <c r="BF7" t="str">
        <f t="shared" si="38"/>
        <v>Fail</v>
      </c>
    </row>
    <row r="8" spans="1:58" x14ac:dyDescent="0.25">
      <c r="A8" t="s">
        <v>314</v>
      </c>
      <c r="B8" t="s">
        <v>32</v>
      </c>
      <c r="C8" t="s">
        <v>20</v>
      </c>
      <c r="D8">
        <v>3893202</v>
      </c>
      <c r="E8" s="3" t="s">
        <v>315</v>
      </c>
      <c r="F8" s="3" t="s">
        <v>236</v>
      </c>
      <c r="G8" s="3" t="s">
        <v>240</v>
      </c>
      <c r="H8" s="3" t="str">
        <f t="shared" si="0"/>
        <v>22T</v>
      </c>
      <c r="I8" s="7" t="str">
        <f t="shared" si="1"/>
        <v>F</v>
      </c>
      <c r="J8" s="3" t="str">
        <f t="shared" si="2"/>
        <v>23T</v>
      </c>
      <c r="K8" s="4" t="str">
        <f t="shared" si="3"/>
        <v>F</v>
      </c>
      <c r="L8" s="3" t="str">
        <f t="shared" si="4"/>
        <v>72T</v>
      </c>
      <c r="M8" s="8" t="str">
        <f t="shared" si="5"/>
        <v>S</v>
      </c>
      <c r="N8" t="s">
        <v>35</v>
      </c>
      <c r="O8">
        <v>1</v>
      </c>
      <c r="P8" t="s">
        <v>22</v>
      </c>
      <c r="Q8" s="5" t="s">
        <v>25</v>
      </c>
      <c r="R8">
        <v>0</v>
      </c>
      <c r="U8" t="s">
        <v>305</v>
      </c>
      <c r="V8">
        <v>44</v>
      </c>
      <c r="W8">
        <v>1</v>
      </c>
      <c r="X8">
        <v>4069</v>
      </c>
      <c r="Y8" s="20" t="s">
        <v>686</v>
      </c>
      <c r="Z8" t="str">
        <f t="shared" si="22"/>
        <v>-</v>
      </c>
      <c r="AA8" t="str">
        <f t="shared" si="23"/>
        <v>-</v>
      </c>
      <c r="AB8" t="str">
        <f t="shared" si="24"/>
        <v>-</v>
      </c>
      <c r="AC8" t="str">
        <f t="shared" si="25"/>
        <v>-</v>
      </c>
      <c r="AD8" t="str">
        <f t="shared" si="26"/>
        <v>-</v>
      </c>
      <c r="AE8" t="str">
        <f t="shared" si="27"/>
        <v>F</v>
      </c>
      <c r="AF8" t="str">
        <f t="shared" si="28"/>
        <v>F</v>
      </c>
      <c r="AG8" t="str">
        <f t="shared" si="29"/>
        <v>-</v>
      </c>
      <c r="AH8" t="str">
        <f t="shared" si="30"/>
        <v>-</v>
      </c>
      <c r="AI8" t="str">
        <f t="shared" si="31"/>
        <v>-</v>
      </c>
      <c r="AJ8" t="str">
        <f t="shared" si="32"/>
        <v>-</v>
      </c>
      <c r="AK8" t="str">
        <f t="shared" si="33"/>
        <v>-</v>
      </c>
      <c r="AL8" t="str">
        <f t="shared" si="34"/>
        <v>-</v>
      </c>
      <c r="AM8" t="str">
        <f t="shared" si="35"/>
        <v>-</v>
      </c>
      <c r="AN8" t="str">
        <f t="shared" si="36"/>
        <v>-</v>
      </c>
      <c r="AO8" t="str">
        <f t="shared" si="6"/>
        <v>-</v>
      </c>
      <c r="AP8" t="str">
        <f t="shared" si="7"/>
        <v>-</v>
      </c>
      <c r="AQ8" t="str">
        <f t="shared" si="8"/>
        <v>-</v>
      </c>
      <c r="AR8" t="str">
        <f t="shared" si="9"/>
        <v>-</v>
      </c>
      <c r="AS8" t="str">
        <f t="shared" si="10"/>
        <v>-</v>
      </c>
      <c r="AT8" t="str">
        <f t="shared" si="11"/>
        <v>-</v>
      </c>
      <c r="AU8" t="str">
        <f t="shared" si="12"/>
        <v>-</v>
      </c>
      <c r="AV8" t="str">
        <f t="shared" si="13"/>
        <v>S</v>
      </c>
      <c r="AW8" t="str">
        <f t="shared" si="14"/>
        <v>-</v>
      </c>
      <c r="AX8" t="str">
        <f t="shared" si="15"/>
        <v>-</v>
      </c>
      <c r="AY8" s="14">
        <f t="shared" si="1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1</v>
      </c>
      <c r="BD8" s="14">
        <f t="shared" si="21"/>
        <v>2</v>
      </c>
      <c r="BE8" s="14">
        <f t="shared" si="37"/>
        <v>1</v>
      </c>
      <c r="BF8" t="str">
        <f t="shared" si="38"/>
        <v>Fail</v>
      </c>
    </row>
    <row r="9" spans="1:58" x14ac:dyDescent="0.25">
      <c r="A9" t="s">
        <v>316</v>
      </c>
      <c r="B9" t="s">
        <v>19</v>
      </c>
      <c r="C9" t="s">
        <v>20</v>
      </c>
      <c r="D9" s="1">
        <v>3893205</v>
      </c>
      <c r="E9" t="s">
        <v>307</v>
      </c>
      <c r="F9" t="s">
        <v>116</v>
      </c>
      <c r="G9" t="s">
        <v>181</v>
      </c>
      <c r="H9" s="3" t="str">
        <f t="shared" si="0"/>
        <v>22T</v>
      </c>
      <c r="I9" s="7" t="str">
        <f t="shared" si="1"/>
        <v>S</v>
      </c>
      <c r="J9" s="3" t="str">
        <f t="shared" si="2"/>
        <v>23T</v>
      </c>
      <c r="K9" s="4" t="str">
        <f t="shared" si="3"/>
        <v>S</v>
      </c>
      <c r="L9" s="3" t="str">
        <f t="shared" si="4"/>
        <v>72T</v>
      </c>
      <c r="M9" s="8" t="str">
        <f t="shared" si="5"/>
        <v>F</v>
      </c>
      <c r="N9" t="s">
        <v>36</v>
      </c>
      <c r="O9">
        <v>2</v>
      </c>
      <c r="P9" t="s">
        <v>34</v>
      </c>
      <c r="Q9" t="s">
        <v>25</v>
      </c>
      <c r="R9">
        <v>-0.92279999999999995</v>
      </c>
      <c r="U9" t="s">
        <v>305</v>
      </c>
      <c r="V9">
        <v>42</v>
      </c>
      <c r="W9">
        <v>1</v>
      </c>
      <c r="X9">
        <v>4069</v>
      </c>
      <c r="Y9" s="20" t="s">
        <v>686</v>
      </c>
      <c r="Z9" t="str">
        <f t="shared" si="22"/>
        <v>-</v>
      </c>
      <c r="AA9" t="str">
        <f t="shared" si="23"/>
        <v>-</v>
      </c>
      <c r="AB9" t="str">
        <f t="shared" si="24"/>
        <v>-</v>
      </c>
      <c r="AC9" t="str">
        <f t="shared" si="25"/>
        <v>-</v>
      </c>
      <c r="AD9" t="str">
        <f t="shared" si="26"/>
        <v>-</v>
      </c>
      <c r="AE9" t="str">
        <f t="shared" si="27"/>
        <v>S</v>
      </c>
      <c r="AF9" t="str">
        <f t="shared" si="28"/>
        <v>S</v>
      </c>
      <c r="AG9" t="str">
        <f t="shared" si="29"/>
        <v>-</v>
      </c>
      <c r="AH9" t="str">
        <f t="shared" si="30"/>
        <v>-</v>
      </c>
      <c r="AI9" t="str">
        <f t="shared" si="31"/>
        <v>-</v>
      </c>
      <c r="AJ9" t="str">
        <f t="shared" si="32"/>
        <v>-</v>
      </c>
      <c r="AK9" t="str">
        <f t="shared" si="33"/>
        <v>-</v>
      </c>
      <c r="AL9" t="str">
        <f t="shared" si="34"/>
        <v>-</v>
      </c>
      <c r="AM9" t="str">
        <f t="shared" si="35"/>
        <v>-</v>
      </c>
      <c r="AN9" t="str">
        <f t="shared" si="36"/>
        <v>-</v>
      </c>
      <c r="AO9" t="str">
        <f t="shared" si="6"/>
        <v>-</v>
      </c>
      <c r="AP9" t="str">
        <f t="shared" si="7"/>
        <v>-</v>
      </c>
      <c r="AQ9" t="str">
        <f t="shared" si="8"/>
        <v>-</v>
      </c>
      <c r="AR9" t="str">
        <f t="shared" si="9"/>
        <v>-</v>
      </c>
      <c r="AS9" t="str">
        <f t="shared" si="10"/>
        <v>-</v>
      </c>
      <c r="AT9" t="str">
        <f t="shared" si="11"/>
        <v>-</v>
      </c>
      <c r="AU9" t="str">
        <f t="shared" si="12"/>
        <v>-</v>
      </c>
      <c r="AV9" t="str">
        <f t="shared" si="13"/>
        <v>F</v>
      </c>
      <c r="AW9" t="str">
        <f t="shared" si="14"/>
        <v>-</v>
      </c>
      <c r="AX9" t="str">
        <f t="shared" si="15"/>
        <v>-</v>
      </c>
      <c r="AY9" s="14">
        <f t="shared" si="1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2</v>
      </c>
      <c r="BD9" s="14">
        <f t="shared" si="21"/>
        <v>1</v>
      </c>
      <c r="BE9" s="14">
        <f t="shared" si="37"/>
        <v>2</v>
      </c>
      <c r="BF9" t="str">
        <f t="shared" si="38"/>
        <v>Fail</v>
      </c>
    </row>
    <row r="10" spans="1:58" x14ac:dyDescent="0.25">
      <c r="A10" t="s">
        <v>317</v>
      </c>
      <c r="B10" t="s">
        <v>32</v>
      </c>
      <c r="C10" t="s">
        <v>20</v>
      </c>
      <c r="D10">
        <v>3893232</v>
      </c>
      <c r="E10" t="s">
        <v>307</v>
      </c>
      <c r="F10" t="s">
        <v>116</v>
      </c>
      <c r="G10" t="s">
        <v>190</v>
      </c>
      <c r="H10" s="3" t="str">
        <f t="shared" si="0"/>
        <v>22T</v>
      </c>
      <c r="I10" s="7" t="str">
        <f t="shared" si="1"/>
        <v>S</v>
      </c>
      <c r="J10" s="3" t="str">
        <f t="shared" si="2"/>
        <v>23T</v>
      </c>
      <c r="K10" s="4" t="str">
        <f t="shared" si="3"/>
        <v>S</v>
      </c>
      <c r="L10" s="3" t="str">
        <f t="shared" si="4"/>
        <v>72T</v>
      </c>
      <c r="M10" s="8" t="str">
        <f t="shared" si="5"/>
        <v>C</v>
      </c>
      <c r="N10" t="s">
        <v>30</v>
      </c>
      <c r="O10">
        <v>3</v>
      </c>
      <c r="P10" t="s">
        <v>24</v>
      </c>
      <c r="Q10" t="s">
        <v>25</v>
      </c>
      <c r="R10">
        <v>7.8899999999999998E-2</v>
      </c>
      <c r="S10">
        <v>1264</v>
      </c>
      <c r="T10">
        <v>50175</v>
      </c>
      <c r="U10" t="s">
        <v>31</v>
      </c>
      <c r="V10">
        <v>38</v>
      </c>
      <c r="W10">
        <v>1</v>
      </c>
      <c r="X10">
        <v>4069</v>
      </c>
      <c r="Y10" s="20" t="s">
        <v>686</v>
      </c>
      <c r="Z10" t="str">
        <f t="shared" si="22"/>
        <v>-</v>
      </c>
      <c r="AA10" t="str">
        <f t="shared" si="23"/>
        <v>-</v>
      </c>
      <c r="AB10" t="str">
        <f t="shared" si="24"/>
        <v>-</v>
      </c>
      <c r="AC10" t="str">
        <f t="shared" si="25"/>
        <v>-</v>
      </c>
      <c r="AD10" t="str">
        <f t="shared" si="26"/>
        <v>-</v>
      </c>
      <c r="AE10" t="str">
        <f t="shared" si="27"/>
        <v>S</v>
      </c>
      <c r="AF10" t="str">
        <f t="shared" si="28"/>
        <v>S</v>
      </c>
      <c r="AG10" t="str">
        <f t="shared" si="29"/>
        <v>-</v>
      </c>
      <c r="AH10" t="str">
        <f t="shared" si="30"/>
        <v>-</v>
      </c>
      <c r="AI10" t="str">
        <f t="shared" si="31"/>
        <v>-</v>
      </c>
      <c r="AJ10" t="str">
        <f t="shared" si="32"/>
        <v>-</v>
      </c>
      <c r="AK10" t="str">
        <f t="shared" si="33"/>
        <v>-</v>
      </c>
      <c r="AL10" t="str">
        <f t="shared" si="34"/>
        <v>-</v>
      </c>
      <c r="AM10" t="str">
        <f t="shared" si="35"/>
        <v>-</v>
      </c>
      <c r="AN10" t="str">
        <f t="shared" si="36"/>
        <v>-</v>
      </c>
      <c r="AO10" t="str">
        <f t="shared" si="6"/>
        <v>-</v>
      </c>
      <c r="AP10" t="str">
        <f t="shared" si="7"/>
        <v>-</v>
      </c>
      <c r="AQ10" t="str">
        <f t="shared" si="8"/>
        <v>-</v>
      </c>
      <c r="AR10" t="str">
        <f t="shared" si="9"/>
        <v>-</v>
      </c>
      <c r="AS10" t="str">
        <f t="shared" si="10"/>
        <v>-</v>
      </c>
      <c r="AT10" t="str">
        <f t="shared" si="11"/>
        <v>-</v>
      </c>
      <c r="AU10" t="str">
        <f t="shared" si="12"/>
        <v>-</v>
      </c>
      <c r="AV10" t="str">
        <f t="shared" si="13"/>
        <v>C</v>
      </c>
      <c r="AW10" t="str">
        <f t="shared" si="14"/>
        <v>-</v>
      </c>
      <c r="AX10" t="str">
        <f t="shared" si="15"/>
        <v>-</v>
      </c>
      <c r="AY10" s="14">
        <f t="shared" si="16"/>
        <v>0</v>
      </c>
      <c r="AZ10" s="14">
        <f t="shared" si="17"/>
        <v>0</v>
      </c>
      <c r="BA10" s="14">
        <f t="shared" si="18"/>
        <v>0</v>
      </c>
      <c r="BB10" s="14">
        <f t="shared" si="19"/>
        <v>1</v>
      </c>
      <c r="BC10" s="14">
        <f t="shared" si="20"/>
        <v>2</v>
      </c>
      <c r="BD10" s="14">
        <f t="shared" si="21"/>
        <v>0</v>
      </c>
      <c r="BE10" s="14">
        <f t="shared" si="37"/>
        <v>3</v>
      </c>
      <c r="BF10" t="str">
        <f t="shared" si="38"/>
        <v>Pass</v>
      </c>
    </row>
    <row r="11" spans="1:58" x14ac:dyDescent="0.25">
      <c r="A11" t="s">
        <v>318</v>
      </c>
      <c r="B11" t="s">
        <v>32</v>
      </c>
      <c r="C11" t="s">
        <v>20</v>
      </c>
      <c r="D11">
        <v>3893240</v>
      </c>
      <c r="E11" t="s">
        <v>310</v>
      </c>
      <c r="F11" t="s">
        <v>108</v>
      </c>
      <c r="G11" t="s">
        <v>224</v>
      </c>
      <c r="H11" s="3" t="str">
        <f t="shared" si="0"/>
        <v>22T</v>
      </c>
      <c r="I11" s="7" t="str">
        <f t="shared" si="1"/>
        <v>B</v>
      </c>
      <c r="J11" s="3" t="str">
        <f t="shared" si="2"/>
        <v>23T</v>
      </c>
      <c r="K11" s="4" t="str">
        <f t="shared" si="3"/>
        <v>C</v>
      </c>
      <c r="L11" s="3" t="str">
        <f t="shared" si="4"/>
        <v>55T</v>
      </c>
      <c r="M11" s="8" t="str">
        <f t="shared" si="5"/>
        <v>A</v>
      </c>
      <c r="N11" t="s">
        <v>90</v>
      </c>
      <c r="O11">
        <v>3</v>
      </c>
      <c r="P11" t="s">
        <v>24</v>
      </c>
      <c r="Q11" t="s">
        <v>25</v>
      </c>
      <c r="R11">
        <v>0.87639999999999996</v>
      </c>
      <c r="S11">
        <v>453</v>
      </c>
      <c r="T11">
        <v>20855</v>
      </c>
      <c r="U11" t="s">
        <v>31</v>
      </c>
      <c r="V11">
        <v>48</v>
      </c>
      <c r="W11">
        <v>1</v>
      </c>
      <c r="X11">
        <v>4069</v>
      </c>
      <c r="Y11" s="20" t="s">
        <v>686</v>
      </c>
      <c r="Z11" t="str">
        <f t="shared" si="22"/>
        <v>-</v>
      </c>
      <c r="AA11" t="str">
        <f t="shared" si="23"/>
        <v>-</v>
      </c>
      <c r="AB11" t="str">
        <f t="shared" si="24"/>
        <v>-</v>
      </c>
      <c r="AC11" t="str">
        <f t="shared" si="25"/>
        <v>-</v>
      </c>
      <c r="AD11" t="str">
        <f t="shared" si="26"/>
        <v>-</v>
      </c>
      <c r="AE11" t="str">
        <f t="shared" si="27"/>
        <v>B</v>
      </c>
      <c r="AF11" t="str">
        <f t="shared" si="28"/>
        <v>C</v>
      </c>
      <c r="AG11" t="str">
        <f t="shared" si="29"/>
        <v>-</v>
      </c>
      <c r="AH11" t="str">
        <f t="shared" si="30"/>
        <v>-</v>
      </c>
      <c r="AI11" t="str">
        <f t="shared" si="31"/>
        <v>-</v>
      </c>
      <c r="AJ11" t="str">
        <f t="shared" si="32"/>
        <v>-</v>
      </c>
      <c r="AK11" t="str">
        <f t="shared" si="33"/>
        <v>-</v>
      </c>
      <c r="AL11" t="str">
        <f t="shared" si="34"/>
        <v>-</v>
      </c>
      <c r="AM11" t="str">
        <f t="shared" si="35"/>
        <v>-</v>
      </c>
      <c r="AN11" t="str">
        <f t="shared" si="36"/>
        <v>-</v>
      </c>
      <c r="AO11" t="str">
        <f t="shared" si="6"/>
        <v>-</v>
      </c>
      <c r="AP11" t="str">
        <f t="shared" si="7"/>
        <v>-</v>
      </c>
      <c r="AQ11" t="str">
        <f t="shared" si="8"/>
        <v>A</v>
      </c>
      <c r="AR11" t="str">
        <f t="shared" si="9"/>
        <v>-</v>
      </c>
      <c r="AS11" t="str">
        <f t="shared" si="10"/>
        <v>-</v>
      </c>
      <c r="AT11" t="str">
        <f t="shared" si="11"/>
        <v>-</v>
      </c>
      <c r="AU11" t="str">
        <f t="shared" si="12"/>
        <v>-</v>
      </c>
      <c r="AV11" t="str">
        <f t="shared" si="13"/>
        <v>-</v>
      </c>
      <c r="AW11" t="str">
        <f t="shared" si="14"/>
        <v>-</v>
      </c>
      <c r="AX11" t="str">
        <f t="shared" si="15"/>
        <v>-</v>
      </c>
      <c r="AY11" s="14">
        <f t="shared" si="16"/>
        <v>0</v>
      </c>
      <c r="AZ11" s="14">
        <f t="shared" si="17"/>
        <v>1</v>
      </c>
      <c r="BA11" s="14">
        <f t="shared" si="18"/>
        <v>1</v>
      </c>
      <c r="BB11" s="14">
        <f t="shared" si="19"/>
        <v>1</v>
      </c>
      <c r="BC11" s="14">
        <f t="shared" si="20"/>
        <v>0</v>
      </c>
      <c r="BD11" s="14">
        <f t="shared" si="21"/>
        <v>0</v>
      </c>
      <c r="BE11" s="14">
        <f t="shared" si="37"/>
        <v>3</v>
      </c>
      <c r="BF11" t="str">
        <f t="shared" si="38"/>
        <v>Pass</v>
      </c>
    </row>
    <row r="12" spans="1:58" x14ac:dyDescent="0.25">
      <c r="A12" t="s">
        <v>319</v>
      </c>
      <c r="B12" t="s">
        <v>32</v>
      </c>
      <c r="C12" t="s">
        <v>20</v>
      </c>
      <c r="D12">
        <v>3893265</v>
      </c>
      <c r="E12" t="s">
        <v>320</v>
      </c>
      <c r="F12" t="s">
        <v>293</v>
      </c>
      <c r="G12" t="s">
        <v>190</v>
      </c>
      <c r="H12" s="3" t="str">
        <f t="shared" si="0"/>
        <v>22T</v>
      </c>
      <c r="I12" s="7" t="str">
        <f t="shared" si="1"/>
        <v>S</v>
      </c>
      <c r="J12" s="3" t="str">
        <f t="shared" si="2"/>
        <v>23T</v>
      </c>
      <c r="K12" s="4" t="str">
        <f t="shared" si="3"/>
        <v>S</v>
      </c>
      <c r="L12" s="3" t="str">
        <f t="shared" si="4"/>
        <v>72T</v>
      </c>
      <c r="M12" s="8" t="str">
        <f t="shared" si="5"/>
        <v>C</v>
      </c>
      <c r="N12" t="s">
        <v>30</v>
      </c>
      <c r="O12">
        <v>3</v>
      </c>
      <c r="P12" t="s">
        <v>24</v>
      </c>
      <c r="Q12" t="s">
        <v>25</v>
      </c>
      <c r="R12">
        <v>-7.0199999999999999E-2</v>
      </c>
      <c r="S12">
        <v>1430</v>
      </c>
      <c r="T12">
        <v>55706</v>
      </c>
      <c r="U12" t="s">
        <v>31</v>
      </c>
      <c r="V12">
        <v>44</v>
      </c>
      <c r="W12">
        <v>1</v>
      </c>
      <c r="X12">
        <v>4069</v>
      </c>
      <c r="Y12" s="20" t="s">
        <v>686</v>
      </c>
      <c r="Z12" t="str">
        <f t="shared" si="22"/>
        <v>-</v>
      </c>
      <c r="AA12" t="str">
        <f t="shared" si="23"/>
        <v>-</v>
      </c>
      <c r="AB12" t="str">
        <f t="shared" si="24"/>
        <v>-</v>
      </c>
      <c r="AC12" t="str">
        <f t="shared" si="25"/>
        <v>-</v>
      </c>
      <c r="AD12" t="str">
        <f t="shared" si="26"/>
        <v>-</v>
      </c>
      <c r="AE12" t="str">
        <f t="shared" si="27"/>
        <v>S</v>
      </c>
      <c r="AF12" t="str">
        <f t="shared" si="28"/>
        <v>S</v>
      </c>
      <c r="AG12" t="str">
        <f t="shared" si="29"/>
        <v>-</v>
      </c>
      <c r="AH12" t="str">
        <f t="shared" si="30"/>
        <v>-</v>
      </c>
      <c r="AI12" t="str">
        <f t="shared" si="31"/>
        <v>-</v>
      </c>
      <c r="AJ12" t="str">
        <f t="shared" si="32"/>
        <v>-</v>
      </c>
      <c r="AK12" t="str">
        <f t="shared" si="33"/>
        <v>-</v>
      </c>
      <c r="AL12" t="str">
        <f t="shared" si="34"/>
        <v>-</v>
      </c>
      <c r="AM12" t="str">
        <f t="shared" si="35"/>
        <v>-</v>
      </c>
      <c r="AN12" t="str">
        <f t="shared" si="36"/>
        <v>-</v>
      </c>
      <c r="AO12" t="str">
        <f t="shared" si="6"/>
        <v>-</v>
      </c>
      <c r="AP12" t="str">
        <f t="shared" si="7"/>
        <v>-</v>
      </c>
      <c r="AQ12" t="str">
        <f t="shared" si="8"/>
        <v>-</v>
      </c>
      <c r="AR12" t="str">
        <f t="shared" si="9"/>
        <v>-</v>
      </c>
      <c r="AS12" t="str">
        <f t="shared" si="10"/>
        <v>-</v>
      </c>
      <c r="AT12" t="str">
        <f t="shared" si="11"/>
        <v>-</v>
      </c>
      <c r="AU12" t="str">
        <f t="shared" si="12"/>
        <v>-</v>
      </c>
      <c r="AV12" t="str">
        <f t="shared" si="13"/>
        <v>C</v>
      </c>
      <c r="AW12" t="str">
        <f t="shared" si="14"/>
        <v>-</v>
      </c>
      <c r="AX12" t="str">
        <f t="shared" si="15"/>
        <v>-</v>
      </c>
      <c r="AY12" s="14">
        <f t="shared" si="16"/>
        <v>0</v>
      </c>
      <c r="AZ12" s="14">
        <f t="shared" si="17"/>
        <v>0</v>
      </c>
      <c r="BA12" s="14">
        <f t="shared" si="18"/>
        <v>0</v>
      </c>
      <c r="BB12" s="14">
        <f t="shared" si="19"/>
        <v>1</v>
      </c>
      <c r="BC12" s="14">
        <f t="shared" si="20"/>
        <v>2</v>
      </c>
      <c r="BD12" s="14">
        <f t="shared" si="21"/>
        <v>0</v>
      </c>
      <c r="BE12" s="14">
        <f t="shared" si="37"/>
        <v>3</v>
      </c>
      <c r="BF12" t="str">
        <f t="shared" si="38"/>
        <v>Pass</v>
      </c>
    </row>
    <row r="13" spans="1:58" x14ac:dyDescent="0.25">
      <c r="A13" t="s">
        <v>321</v>
      </c>
      <c r="B13" t="s">
        <v>19</v>
      </c>
      <c r="C13" t="s">
        <v>20</v>
      </c>
      <c r="D13">
        <v>3893283</v>
      </c>
      <c r="E13" s="3" t="s">
        <v>315</v>
      </c>
      <c r="F13" s="3" t="s">
        <v>236</v>
      </c>
      <c r="G13" s="3" t="s">
        <v>238</v>
      </c>
      <c r="H13" s="3" t="str">
        <f t="shared" si="0"/>
        <v>22T</v>
      </c>
      <c r="I13" s="7" t="str">
        <f t="shared" si="1"/>
        <v>F</v>
      </c>
      <c r="J13" s="3" t="str">
        <f t="shared" si="2"/>
        <v>23T</v>
      </c>
      <c r="K13" s="4" t="str">
        <f t="shared" si="3"/>
        <v>F</v>
      </c>
      <c r="L13" s="3" t="str">
        <f t="shared" si="4"/>
        <v>72T</v>
      </c>
      <c r="M13" s="8" t="str">
        <f t="shared" si="5"/>
        <v>F</v>
      </c>
      <c r="N13" t="s">
        <v>21</v>
      </c>
      <c r="O13">
        <v>0</v>
      </c>
      <c r="P13" t="s">
        <v>22</v>
      </c>
      <c r="Q13" s="5" t="s">
        <v>25</v>
      </c>
      <c r="R13">
        <v>0</v>
      </c>
      <c r="U13" t="s">
        <v>305</v>
      </c>
      <c r="V13">
        <v>36</v>
      </c>
      <c r="W13">
        <v>1</v>
      </c>
      <c r="X13">
        <v>4069</v>
      </c>
      <c r="Y13" s="20" t="s">
        <v>686</v>
      </c>
      <c r="Z13" t="str">
        <f t="shared" si="22"/>
        <v>-</v>
      </c>
      <c r="AA13" t="str">
        <f t="shared" si="23"/>
        <v>-</v>
      </c>
      <c r="AB13" t="str">
        <f t="shared" si="24"/>
        <v>-</v>
      </c>
      <c r="AC13" t="str">
        <f t="shared" si="25"/>
        <v>-</v>
      </c>
      <c r="AD13" t="str">
        <f t="shared" si="26"/>
        <v>-</v>
      </c>
      <c r="AE13" t="str">
        <f t="shared" si="27"/>
        <v>F</v>
      </c>
      <c r="AF13" t="str">
        <f t="shared" si="28"/>
        <v>F</v>
      </c>
      <c r="AG13" t="str">
        <f t="shared" si="29"/>
        <v>-</v>
      </c>
      <c r="AH13" t="str">
        <f t="shared" si="30"/>
        <v>-</v>
      </c>
      <c r="AI13" t="str">
        <f t="shared" si="31"/>
        <v>-</v>
      </c>
      <c r="AJ13" t="str">
        <f t="shared" si="32"/>
        <v>-</v>
      </c>
      <c r="AK13" t="str">
        <f t="shared" si="33"/>
        <v>-</v>
      </c>
      <c r="AL13" t="str">
        <f t="shared" si="34"/>
        <v>-</v>
      </c>
      <c r="AM13" t="str">
        <f t="shared" si="35"/>
        <v>-</v>
      </c>
      <c r="AN13" t="str">
        <f t="shared" si="36"/>
        <v>-</v>
      </c>
      <c r="AO13" t="str">
        <f t="shared" si="6"/>
        <v>-</v>
      </c>
      <c r="AP13" t="str">
        <f t="shared" si="7"/>
        <v>-</v>
      </c>
      <c r="AQ13" t="str">
        <f t="shared" si="8"/>
        <v>-</v>
      </c>
      <c r="AR13" t="str">
        <f t="shared" si="9"/>
        <v>-</v>
      </c>
      <c r="AS13" t="str">
        <f t="shared" si="10"/>
        <v>-</v>
      </c>
      <c r="AT13" t="str">
        <f t="shared" si="11"/>
        <v>-</v>
      </c>
      <c r="AU13" t="str">
        <f t="shared" si="12"/>
        <v>-</v>
      </c>
      <c r="AV13" t="str">
        <f t="shared" si="13"/>
        <v>F</v>
      </c>
      <c r="AW13" t="str">
        <f t="shared" si="14"/>
        <v>-</v>
      </c>
      <c r="AX13" t="str">
        <f t="shared" si="15"/>
        <v>-</v>
      </c>
      <c r="AY13" s="14">
        <f t="shared" si="1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3</v>
      </c>
      <c r="BE13" s="14">
        <f t="shared" si="37"/>
        <v>0</v>
      </c>
      <c r="BF13" t="str">
        <f t="shared" si="38"/>
        <v>Fail</v>
      </c>
    </row>
    <row r="14" spans="1:58" x14ac:dyDescent="0.25">
      <c r="A14" t="s">
        <v>322</v>
      </c>
      <c r="B14" t="s">
        <v>32</v>
      </c>
      <c r="C14" t="s">
        <v>20</v>
      </c>
      <c r="D14">
        <v>3893299</v>
      </c>
      <c r="E14" t="s">
        <v>307</v>
      </c>
      <c r="F14" t="s">
        <v>236</v>
      </c>
      <c r="G14" t="s">
        <v>240</v>
      </c>
      <c r="H14" s="3" t="str">
        <f t="shared" si="0"/>
        <v>22T</v>
      </c>
      <c r="I14" s="7" t="str">
        <f t="shared" si="1"/>
        <v>S</v>
      </c>
      <c r="J14" s="3" t="str">
        <f t="shared" si="2"/>
        <v>23T</v>
      </c>
      <c r="K14" s="4" t="str">
        <f t="shared" si="3"/>
        <v>F</v>
      </c>
      <c r="L14" s="3" t="str">
        <f t="shared" si="4"/>
        <v>72T</v>
      </c>
      <c r="M14" s="8" t="str">
        <f t="shared" si="5"/>
        <v>S</v>
      </c>
      <c r="N14" t="s">
        <v>36</v>
      </c>
      <c r="O14">
        <v>2</v>
      </c>
      <c r="P14" t="s">
        <v>34</v>
      </c>
      <c r="Q14" t="s">
        <v>25</v>
      </c>
      <c r="R14">
        <v>-1.0037</v>
      </c>
      <c r="U14" t="s">
        <v>305</v>
      </c>
      <c r="V14">
        <v>32</v>
      </c>
      <c r="W14">
        <v>1</v>
      </c>
      <c r="X14">
        <v>4069</v>
      </c>
      <c r="Y14" s="20" t="s">
        <v>686</v>
      </c>
      <c r="Z14" t="str">
        <f t="shared" si="22"/>
        <v>-</v>
      </c>
      <c r="AA14" t="str">
        <f t="shared" si="23"/>
        <v>-</v>
      </c>
      <c r="AB14" t="str">
        <f t="shared" si="24"/>
        <v>-</v>
      </c>
      <c r="AC14" t="str">
        <f t="shared" si="25"/>
        <v>-</v>
      </c>
      <c r="AD14" t="str">
        <f t="shared" si="26"/>
        <v>-</v>
      </c>
      <c r="AE14" t="str">
        <f t="shared" si="27"/>
        <v>S</v>
      </c>
      <c r="AF14" t="str">
        <f t="shared" si="28"/>
        <v>F</v>
      </c>
      <c r="AG14" t="str">
        <f t="shared" si="29"/>
        <v>-</v>
      </c>
      <c r="AH14" t="str">
        <f t="shared" si="30"/>
        <v>-</v>
      </c>
      <c r="AI14" t="str">
        <f t="shared" si="31"/>
        <v>-</v>
      </c>
      <c r="AJ14" t="str">
        <f t="shared" si="32"/>
        <v>-</v>
      </c>
      <c r="AK14" t="str">
        <f t="shared" si="33"/>
        <v>-</v>
      </c>
      <c r="AL14" t="str">
        <f t="shared" si="34"/>
        <v>-</v>
      </c>
      <c r="AM14" t="str">
        <f t="shared" si="35"/>
        <v>-</v>
      </c>
      <c r="AN14" t="str">
        <f t="shared" si="36"/>
        <v>-</v>
      </c>
      <c r="AO14" t="str">
        <f t="shared" si="6"/>
        <v>-</v>
      </c>
      <c r="AP14" t="str">
        <f t="shared" si="7"/>
        <v>-</v>
      </c>
      <c r="AQ14" t="str">
        <f t="shared" si="8"/>
        <v>-</v>
      </c>
      <c r="AR14" t="str">
        <f t="shared" si="9"/>
        <v>-</v>
      </c>
      <c r="AS14" t="str">
        <f t="shared" si="10"/>
        <v>-</v>
      </c>
      <c r="AT14" t="str">
        <f t="shared" si="11"/>
        <v>-</v>
      </c>
      <c r="AU14" t="str">
        <f t="shared" si="12"/>
        <v>-</v>
      </c>
      <c r="AV14" t="str">
        <f t="shared" si="13"/>
        <v>S</v>
      </c>
      <c r="AW14" t="str">
        <f t="shared" si="14"/>
        <v>-</v>
      </c>
      <c r="AX14" t="str">
        <f t="shared" si="15"/>
        <v>-</v>
      </c>
      <c r="AY14" s="14">
        <f t="shared" si="1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2</v>
      </c>
      <c r="BD14" s="14">
        <f t="shared" si="21"/>
        <v>1</v>
      </c>
      <c r="BE14" s="14">
        <f t="shared" si="37"/>
        <v>2</v>
      </c>
      <c r="BF14" t="str">
        <f t="shared" si="38"/>
        <v>Fail</v>
      </c>
    </row>
    <row r="15" spans="1:58" x14ac:dyDescent="0.25">
      <c r="A15" t="s">
        <v>323</v>
      </c>
      <c r="B15" t="s">
        <v>19</v>
      </c>
      <c r="C15" t="s">
        <v>20</v>
      </c>
      <c r="D15" s="1">
        <v>3893313</v>
      </c>
      <c r="E15" t="s">
        <v>307</v>
      </c>
      <c r="F15" t="s">
        <v>116</v>
      </c>
      <c r="G15" t="s">
        <v>240</v>
      </c>
      <c r="H15" s="3" t="str">
        <f t="shared" si="0"/>
        <v>22T</v>
      </c>
      <c r="I15" s="7" t="str">
        <f t="shared" si="1"/>
        <v>S</v>
      </c>
      <c r="J15" s="3" t="str">
        <f t="shared" si="2"/>
        <v>23T</v>
      </c>
      <c r="K15" s="4" t="str">
        <f t="shared" si="3"/>
        <v>S</v>
      </c>
      <c r="L15" s="3" t="str">
        <f t="shared" si="4"/>
        <v>72T</v>
      </c>
      <c r="M15" s="8" t="str">
        <f t="shared" si="5"/>
        <v>S</v>
      </c>
      <c r="N15" t="s">
        <v>74</v>
      </c>
      <c r="O15">
        <v>3</v>
      </c>
      <c r="P15" t="s">
        <v>24</v>
      </c>
      <c r="Q15" t="s">
        <v>25</v>
      </c>
      <c r="R15">
        <v>-0.73250000000000004</v>
      </c>
      <c r="S15">
        <v>1944</v>
      </c>
      <c r="T15">
        <v>71745</v>
      </c>
      <c r="U15" t="s">
        <v>305</v>
      </c>
      <c r="V15">
        <v>32</v>
      </c>
      <c r="W15">
        <v>1</v>
      </c>
      <c r="X15">
        <v>4069</v>
      </c>
      <c r="Y15" s="20" t="s">
        <v>686</v>
      </c>
      <c r="Z15" t="str">
        <f t="shared" si="22"/>
        <v>-</v>
      </c>
      <c r="AA15" t="str">
        <f t="shared" si="23"/>
        <v>-</v>
      </c>
      <c r="AB15" t="str">
        <f t="shared" si="24"/>
        <v>-</v>
      </c>
      <c r="AC15" t="str">
        <f t="shared" si="25"/>
        <v>-</v>
      </c>
      <c r="AD15" t="str">
        <f t="shared" si="26"/>
        <v>-</v>
      </c>
      <c r="AE15" t="str">
        <f t="shared" si="27"/>
        <v>S</v>
      </c>
      <c r="AF15" t="str">
        <f t="shared" si="28"/>
        <v>S</v>
      </c>
      <c r="AG15" t="str">
        <f t="shared" si="29"/>
        <v>-</v>
      </c>
      <c r="AH15" t="str">
        <f t="shared" si="30"/>
        <v>-</v>
      </c>
      <c r="AI15" t="str">
        <f t="shared" si="31"/>
        <v>-</v>
      </c>
      <c r="AJ15" t="str">
        <f t="shared" si="32"/>
        <v>-</v>
      </c>
      <c r="AK15" t="str">
        <f t="shared" si="33"/>
        <v>-</v>
      </c>
      <c r="AL15" t="str">
        <f t="shared" si="34"/>
        <v>-</v>
      </c>
      <c r="AM15" t="str">
        <f t="shared" si="35"/>
        <v>-</v>
      </c>
      <c r="AN15" t="str">
        <f t="shared" si="36"/>
        <v>-</v>
      </c>
      <c r="AO15" t="str">
        <f t="shared" si="6"/>
        <v>-</v>
      </c>
      <c r="AP15" t="str">
        <f t="shared" si="7"/>
        <v>-</v>
      </c>
      <c r="AQ15" t="str">
        <f t="shared" si="8"/>
        <v>-</v>
      </c>
      <c r="AR15" t="str">
        <f t="shared" si="9"/>
        <v>-</v>
      </c>
      <c r="AS15" t="str">
        <f t="shared" si="10"/>
        <v>-</v>
      </c>
      <c r="AT15" t="str">
        <f t="shared" si="11"/>
        <v>-</v>
      </c>
      <c r="AU15" t="str">
        <f t="shared" si="12"/>
        <v>-</v>
      </c>
      <c r="AV15" t="str">
        <f t="shared" si="13"/>
        <v>S</v>
      </c>
      <c r="AW15" t="str">
        <f t="shared" si="14"/>
        <v>-</v>
      </c>
      <c r="AX15" t="str">
        <f t="shared" si="15"/>
        <v>-</v>
      </c>
      <c r="AY15" s="14">
        <f t="shared" si="1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3</v>
      </c>
      <c r="BD15" s="14">
        <f t="shared" si="21"/>
        <v>0</v>
      </c>
      <c r="BE15" s="14">
        <f t="shared" si="37"/>
        <v>3</v>
      </c>
      <c r="BF15" t="str">
        <f t="shared" si="38"/>
        <v>Pass</v>
      </c>
    </row>
    <row r="16" spans="1:58" x14ac:dyDescent="0.25">
      <c r="A16" t="s">
        <v>324</v>
      </c>
      <c r="B16" t="s">
        <v>32</v>
      </c>
      <c r="C16" t="s">
        <v>20</v>
      </c>
      <c r="D16">
        <v>3893321</v>
      </c>
      <c r="E16" t="s">
        <v>320</v>
      </c>
      <c r="F16" t="s">
        <v>293</v>
      </c>
      <c r="G16" t="s">
        <v>192</v>
      </c>
      <c r="H16" s="3" t="str">
        <f t="shared" si="0"/>
        <v>22T</v>
      </c>
      <c r="I16" s="7" t="str">
        <f t="shared" si="1"/>
        <v>S</v>
      </c>
      <c r="J16" s="3" t="str">
        <f t="shared" si="2"/>
        <v>23T</v>
      </c>
      <c r="K16" s="4" t="str">
        <f t="shared" si="3"/>
        <v>S</v>
      </c>
      <c r="L16" s="3" t="str">
        <f t="shared" si="4"/>
        <v>72T</v>
      </c>
      <c r="M16" s="8" t="str">
        <f t="shared" si="5"/>
        <v>S</v>
      </c>
      <c r="N16" t="s">
        <v>74</v>
      </c>
      <c r="O16">
        <v>3</v>
      </c>
      <c r="P16" t="s">
        <v>24</v>
      </c>
      <c r="Q16" t="s">
        <v>25</v>
      </c>
      <c r="R16">
        <v>-0.68220000000000003</v>
      </c>
      <c r="S16">
        <v>1930</v>
      </c>
      <c r="T16">
        <v>71234</v>
      </c>
      <c r="U16" t="s">
        <v>305</v>
      </c>
      <c r="V16">
        <v>38</v>
      </c>
      <c r="W16">
        <v>2</v>
      </c>
      <c r="X16">
        <v>4069</v>
      </c>
      <c r="Y16" s="20" t="s">
        <v>686</v>
      </c>
      <c r="Z16" t="str">
        <f t="shared" si="22"/>
        <v>-</v>
      </c>
      <c r="AA16" t="str">
        <f t="shared" si="23"/>
        <v>-</v>
      </c>
      <c r="AB16" t="str">
        <f t="shared" si="24"/>
        <v>-</v>
      </c>
      <c r="AC16" t="str">
        <f t="shared" si="25"/>
        <v>-</v>
      </c>
      <c r="AD16" t="str">
        <f t="shared" si="26"/>
        <v>-</v>
      </c>
      <c r="AE16" t="str">
        <f t="shared" si="27"/>
        <v>S</v>
      </c>
      <c r="AF16" t="str">
        <f t="shared" si="28"/>
        <v>S</v>
      </c>
      <c r="AG16" t="str">
        <f t="shared" si="29"/>
        <v>-</v>
      </c>
      <c r="AH16" t="str">
        <f t="shared" si="30"/>
        <v>-</v>
      </c>
      <c r="AI16" t="str">
        <f t="shared" si="31"/>
        <v>-</v>
      </c>
      <c r="AJ16" t="str">
        <f t="shared" si="32"/>
        <v>-</v>
      </c>
      <c r="AK16" t="str">
        <f t="shared" si="33"/>
        <v>-</v>
      </c>
      <c r="AL16" t="str">
        <f t="shared" si="34"/>
        <v>-</v>
      </c>
      <c r="AM16" t="str">
        <f t="shared" si="35"/>
        <v>-</v>
      </c>
      <c r="AN16" t="str">
        <f t="shared" si="36"/>
        <v>-</v>
      </c>
      <c r="AO16" t="str">
        <f t="shared" si="6"/>
        <v>-</v>
      </c>
      <c r="AP16" t="str">
        <f t="shared" si="7"/>
        <v>-</v>
      </c>
      <c r="AQ16" t="str">
        <f t="shared" si="8"/>
        <v>-</v>
      </c>
      <c r="AR16" t="str">
        <f t="shared" si="9"/>
        <v>-</v>
      </c>
      <c r="AS16" t="str">
        <f t="shared" si="10"/>
        <v>-</v>
      </c>
      <c r="AT16" t="str">
        <f t="shared" si="11"/>
        <v>-</v>
      </c>
      <c r="AU16" t="str">
        <f t="shared" si="12"/>
        <v>-</v>
      </c>
      <c r="AV16" t="str">
        <f t="shared" si="13"/>
        <v>S</v>
      </c>
      <c r="AW16" t="str">
        <f t="shared" si="14"/>
        <v>-</v>
      </c>
      <c r="AX16" t="str">
        <f t="shared" si="15"/>
        <v>-</v>
      </c>
      <c r="AY16" s="14">
        <f t="shared" si="1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3</v>
      </c>
      <c r="BD16" s="14">
        <f t="shared" si="21"/>
        <v>0</v>
      </c>
      <c r="BE16" s="14">
        <f t="shared" si="37"/>
        <v>3</v>
      </c>
      <c r="BF16" t="str">
        <f t="shared" si="38"/>
        <v>Pass</v>
      </c>
    </row>
    <row r="17" spans="1:58" x14ac:dyDescent="0.25">
      <c r="A17" t="s">
        <v>325</v>
      </c>
      <c r="B17" t="s">
        <v>32</v>
      </c>
      <c r="C17" t="s">
        <v>20</v>
      </c>
      <c r="D17">
        <v>3893337</v>
      </c>
      <c r="E17" t="s">
        <v>326</v>
      </c>
      <c r="F17" t="s">
        <v>161</v>
      </c>
      <c r="G17" t="s">
        <v>49</v>
      </c>
      <c r="H17" s="3" t="str">
        <f t="shared" si="0"/>
        <v>22T</v>
      </c>
      <c r="I17" s="7" t="str">
        <f t="shared" si="1"/>
        <v>C</v>
      </c>
      <c r="J17" s="3" t="str">
        <f t="shared" si="2"/>
        <v>23T</v>
      </c>
      <c r="K17" s="4" t="str">
        <f t="shared" si="3"/>
        <v>B</v>
      </c>
      <c r="L17" s="3" t="str">
        <f t="shared" si="4"/>
        <v>58T</v>
      </c>
      <c r="M17" s="8" t="str">
        <f t="shared" si="5"/>
        <v>B</v>
      </c>
      <c r="N17" t="s">
        <v>139</v>
      </c>
      <c r="O17">
        <v>3</v>
      </c>
      <c r="P17" t="s">
        <v>24</v>
      </c>
      <c r="Q17" t="s">
        <v>25</v>
      </c>
      <c r="R17">
        <v>1.0234000000000001</v>
      </c>
      <c r="S17">
        <v>357</v>
      </c>
      <c r="T17">
        <v>16368</v>
      </c>
      <c r="U17" t="s">
        <v>305</v>
      </c>
      <c r="V17">
        <v>44</v>
      </c>
      <c r="W17">
        <v>1</v>
      </c>
      <c r="X17">
        <v>4069</v>
      </c>
      <c r="Y17" s="20" t="s">
        <v>686</v>
      </c>
      <c r="Z17" t="str">
        <f t="shared" si="22"/>
        <v>-</v>
      </c>
      <c r="AA17" t="str">
        <f t="shared" si="23"/>
        <v>-</v>
      </c>
      <c r="AB17" t="str">
        <f t="shared" si="24"/>
        <v>-</v>
      </c>
      <c r="AC17" t="str">
        <f t="shared" si="25"/>
        <v>-</v>
      </c>
      <c r="AD17" t="str">
        <f t="shared" si="26"/>
        <v>-</v>
      </c>
      <c r="AE17" t="str">
        <f t="shared" si="27"/>
        <v>C</v>
      </c>
      <c r="AF17" t="str">
        <f t="shared" si="28"/>
        <v>B</v>
      </c>
      <c r="AG17" t="str">
        <f t="shared" si="29"/>
        <v>-</v>
      </c>
      <c r="AH17" t="str">
        <f t="shared" si="30"/>
        <v>-</v>
      </c>
      <c r="AI17" t="str">
        <f t="shared" si="31"/>
        <v>-</v>
      </c>
      <c r="AJ17" t="str">
        <f t="shared" si="32"/>
        <v>-</v>
      </c>
      <c r="AK17" t="str">
        <f t="shared" si="33"/>
        <v>-</v>
      </c>
      <c r="AL17" t="str">
        <f t="shared" si="34"/>
        <v>-</v>
      </c>
      <c r="AM17" t="str">
        <f t="shared" si="35"/>
        <v>-</v>
      </c>
      <c r="AN17" t="str">
        <f t="shared" si="36"/>
        <v>-</v>
      </c>
      <c r="AO17" t="str">
        <f t="shared" si="6"/>
        <v>-</v>
      </c>
      <c r="AP17" t="str">
        <f t="shared" si="7"/>
        <v>-</v>
      </c>
      <c r="AQ17" t="str">
        <f t="shared" si="8"/>
        <v>-</v>
      </c>
      <c r="AR17" t="str">
        <f t="shared" si="9"/>
        <v>B</v>
      </c>
      <c r="AS17" t="str">
        <f t="shared" si="10"/>
        <v>-</v>
      </c>
      <c r="AT17" t="str">
        <f t="shared" si="11"/>
        <v>-</v>
      </c>
      <c r="AU17" t="str">
        <f t="shared" si="12"/>
        <v>-</v>
      </c>
      <c r="AV17" t="str">
        <f t="shared" si="13"/>
        <v>-</v>
      </c>
      <c r="AW17" t="str">
        <f t="shared" si="14"/>
        <v>-</v>
      </c>
      <c r="AX17" t="str">
        <f t="shared" si="15"/>
        <v>-</v>
      </c>
      <c r="AY17" s="14">
        <f t="shared" si="16"/>
        <v>0</v>
      </c>
      <c r="AZ17" s="14">
        <f t="shared" si="17"/>
        <v>0</v>
      </c>
      <c r="BA17" s="14">
        <f t="shared" si="18"/>
        <v>2</v>
      </c>
      <c r="BB17" s="14">
        <f t="shared" si="19"/>
        <v>1</v>
      </c>
      <c r="BC17" s="14">
        <f t="shared" si="20"/>
        <v>0</v>
      </c>
      <c r="BD17" s="14">
        <f t="shared" si="21"/>
        <v>0</v>
      </c>
      <c r="BE17" s="14">
        <f t="shared" si="37"/>
        <v>3</v>
      </c>
      <c r="BF17" t="str">
        <f t="shared" si="38"/>
        <v>Pass</v>
      </c>
    </row>
    <row r="18" spans="1:58" x14ac:dyDescent="0.25">
      <c r="A18" t="s">
        <v>327</v>
      </c>
      <c r="B18" t="s">
        <v>19</v>
      </c>
      <c r="C18" t="s">
        <v>20</v>
      </c>
      <c r="D18">
        <v>3893345</v>
      </c>
      <c r="E18" t="s">
        <v>309</v>
      </c>
      <c r="F18" t="s">
        <v>307</v>
      </c>
      <c r="G18" t="s">
        <v>116</v>
      </c>
      <c r="H18" s="3" t="str">
        <f t="shared" si="0"/>
        <v>20T</v>
      </c>
      <c r="I18" s="7" t="str">
        <f t="shared" si="1"/>
        <v>F</v>
      </c>
      <c r="J18" s="3" t="str">
        <f t="shared" si="2"/>
        <v>22T</v>
      </c>
      <c r="K18" s="4" t="str">
        <f t="shared" si="3"/>
        <v>S</v>
      </c>
      <c r="L18" s="3" t="str">
        <f t="shared" si="4"/>
        <v>23T</v>
      </c>
      <c r="M18" s="8" t="str">
        <f t="shared" si="5"/>
        <v>S</v>
      </c>
      <c r="N18" t="s">
        <v>36</v>
      </c>
      <c r="O18">
        <v>2</v>
      </c>
      <c r="P18" t="s">
        <v>34</v>
      </c>
      <c r="Q18" t="s">
        <v>25</v>
      </c>
      <c r="R18">
        <v>-0.57179999999999997</v>
      </c>
      <c r="U18" t="s">
        <v>305</v>
      </c>
      <c r="V18">
        <v>44</v>
      </c>
      <c r="W18">
        <v>1</v>
      </c>
      <c r="X18">
        <v>4069</v>
      </c>
      <c r="Y18" s="20" t="s">
        <v>686</v>
      </c>
      <c r="Z18" t="str">
        <f t="shared" si="22"/>
        <v>-</v>
      </c>
      <c r="AA18" t="str">
        <f t="shared" si="23"/>
        <v>-</v>
      </c>
      <c r="AB18" t="str">
        <f t="shared" si="24"/>
        <v>-</v>
      </c>
      <c r="AC18" t="str">
        <f t="shared" si="25"/>
        <v>F</v>
      </c>
      <c r="AD18" t="str">
        <f t="shared" si="26"/>
        <v>-</v>
      </c>
      <c r="AE18" t="str">
        <f t="shared" si="27"/>
        <v>S</v>
      </c>
      <c r="AF18" t="str">
        <f t="shared" si="28"/>
        <v>S</v>
      </c>
      <c r="AG18" t="str">
        <f t="shared" si="29"/>
        <v>-</v>
      </c>
      <c r="AH18" t="str">
        <f t="shared" si="30"/>
        <v>-</v>
      </c>
      <c r="AI18" t="str">
        <f t="shared" si="31"/>
        <v>-</v>
      </c>
      <c r="AJ18" t="str">
        <f t="shared" si="32"/>
        <v>-</v>
      </c>
      <c r="AK18" t="str">
        <f t="shared" si="33"/>
        <v>-</v>
      </c>
      <c r="AL18" t="str">
        <f t="shared" si="34"/>
        <v>-</v>
      </c>
      <c r="AM18" t="str">
        <f t="shared" si="35"/>
        <v>-</v>
      </c>
      <c r="AN18" t="str">
        <f t="shared" si="36"/>
        <v>-</v>
      </c>
      <c r="AO18" t="str">
        <f t="shared" si="6"/>
        <v>-</v>
      </c>
      <c r="AP18" t="str">
        <f t="shared" si="7"/>
        <v>-</v>
      </c>
      <c r="AQ18" t="str">
        <f t="shared" si="8"/>
        <v>-</v>
      </c>
      <c r="AR18" t="str">
        <f t="shared" si="9"/>
        <v>-</v>
      </c>
      <c r="AS18" t="str">
        <f t="shared" si="10"/>
        <v>-</v>
      </c>
      <c r="AT18" t="str">
        <f t="shared" si="11"/>
        <v>-</v>
      </c>
      <c r="AU18" t="str">
        <f t="shared" si="12"/>
        <v>-</v>
      </c>
      <c r="AV18" t="str">
        <f t="shared" si="13"/>
        <v>-</v>
      </c>
      <c r="AW18" t="str">
        <f t="shared" si="14"/>
        <v>-</v>
      </c>
      <c r="AX18" t="str">
        <f t="shared" si="15"/>
        <v>-</v>
      </c>
      <c r="AY18" s="14">
        <f t="shared" si="1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2</v>
      </c>
      <c r="BD18" s="14">
        <f t="shared" si="21"/>
        <v>1</v>
      </c>
      <c r="BE18" s="14">
        <f t="shared" si="37"/>
        <v>2</v>
      </c>
      <c r="BF18" t="str">
        <f t="shared" si="38"/>
        <v>Fail</v>
      </c>
    </row>
    <row r="19" spans="1:58" x14ac:dyDescent="0.25">
      <c r="A19" t="s">
        <v>328</v>
      </c>
      <c r="B19" t="s">
        <v>32</v>
      </c>
      <c r="C19" t="s">
        <v>20</v>
      </c>
      <c r="D19">
        <v>3893372</v>
      </c>
      <c r="E19" t="s">
        <v>329</v>
      </c>
      <c r="F19" t="s">
        <v>146</v>
      </c>
      <c r="G19" t="s">
        <v>89</v>
      </c>
      <c r="H19" s="3" t="str">
        <f t="shared" si="0"/>
        <v>22T</v>
      </c>
      <c r="I19" s="7" t="str">
        <f t="shared" si="1"/>
        <v>C</v>
      </c>
      <c r="J19" s="3" t="str">
        <f t="shared" si="2"/>
        <v>23T</v>
      </c>
      <c r="K19" s="4" t="str">
        <f t="shared" si="3"/>
        <v>C</v>
      </c>
      <c r="L19" s="3" t="str">
        <f t="shared" si="4"/>
        <v>72T</v>
      </c>
      <c r="M19" s="8" t="str">
        <f t="shared" si="5"/>
        <v>C</v>
      </c>
      <c r="N19" t="s">
        <v>58</v>
      </c>
      <c r="O19">
        <v>3</v>
      </c>
      <c r="P19" t="s">
        <v>24</v>
      </c>
      <c r="Q19" t="s">
        <v>25</v>
      </c>
      <c r="R19">
        <v>0.51619999999999999</v>
      </c>
      <c r="S19">
        <v>762</v>
      </c>
      <c r="T19">
        <v>33500</v>
      </c>
      <c r="U19" t="s">
        <v>305</v>
      </c>
      <c r="V19">
        <v>40</v>
      </c>
      <c r="W19">
        <v>1</v>
      </c>
      <c r="X19">
        <v>4069</v>
      </c>
      <c r="Y19" s="20" t="s">
        <v>686</v>
      </c>
      <c r="Z19" t="str">
        <f t="shared" si="22"/>
        <v>-</v>
      </c>
      <c r="AA19" t="str">
        <f t="shared" si="23"/>
        <v>-</v>
      </c>
      <c r="AB19" t="str">
        <f t="shared" si="24"/>
        <v>-</v>
      </c>
      <c r="AC19" t="str">
        <f t="shared" si="25"/>
        <v>-</v>
      </c>
      <c r="AD19" t="str">
        <f t="shared" si="26"/>
        <v>-</v>
      </c>
      <c r="AE19" t="str">
        <f t="shared" si="27"/>
        <v>C</v>
      </c>
      <c r="AF19" t="str">
        <f t="shared" si="28"/>
        <v>C</v>
      </c>
      <c r="AG19" t="str">
        <f t="shared" si="29"/>
        <v>-</v>
      </c>
      <c r="AH19" t="str">
        <f t="shared" si="30"/>
        <v>-</v>
      </c>
      <c r="AI19" t="str">
        <f t="shared" si="31"/>
        <v>-</v>
      </c>
      <c r="AJ19" t="str">
        <f t="shared" si="32"/>
        <v>-</v>
      </c>
      <c r="AK19" t="str">
        <f t="shared" si="33"/>
        <v>-</v>
      </c>
      <c r="AL19" t="str">
        <f t="shared" si="34"/>
        <v>-</v>
      </c>
      <c r="AM19" t="str">
        <f t="shared" si="35"/>
        <v>-</v>
      </c>
      <c r="AN19" t="str">
        <f t="shared" si="36"/>
        <v>-</v>
      </c>
      <c r="AO19" t="str">
        <f t="shared" si="6"/>
        <v>-</v>
      </c>
      <c r="AP19" t="str">
        <f t="shared" si="7"/>
        <v>-</v>
      </c>
      <c r="AQ19" t="str">
        <f t="shared" si="8"/>
        <v>-</v>
      </c>
      <c r="AR19" t="str">
        <f t="shared" si="9"/>
        <v>-</v>
      </c>
      <c r="AS19" t="str">
        <f t="shared" si="10"/>
        <v>-</v>
      </c>
      <c r="AT19" t="str">
        <f t="shared" si="11"/>
        <v>-</v>
      </c>
      <c r="AU19" t="str">
        <f t="shared" si="12"/>
        <v>-</v>
      </c>
      <c r="AV19" t="str">
        <f t="shared" si="13"/>
        <v>C</v>
      </c>
      <c r="AW19" t="str">
        <f t="shared" si="14"/>
        <v>-</v>
      </c>
      <c r="AX19" t="str">
        <f t="shared" si="15"/>
        <v>-</v>
      </c>
      <c r="AY19" s="14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3</v>
      </c>
      <c r="BC19" s="14">
        <f t="shared" si="20"/>
        <v>0</v>
      </c>
      <c r="BD19" s="14">
        <f t="shared" si="21"/>
        <v>0</v>
      </c>
      <c r="BE19" s="14">
        <f t="shared" si="37"/>
        <v>3</v>
      </c>
      <c r="BF19" t="str">
        <f t="shared" si="38"/>
        <v>Pass</v>
      </c>
    </row>
    <row r="20" spans="1:58" x14ac:dyDescent="0.25">
      <c r="A20" t="s">
        <v>330</v>
      </c>
      <c r="B20" t="s">
        <v>19</v>
      </c>
      <c r="C20" t="s">
        <v>20</v>
      </c>
      <c r="D20">
        <v>3893388</v>
      </c>
      <c r="E20" s="3" t="s">
        <v>315</v>
      </c>
      <c r="F20" s="3" t="s">
        <v>116</v>
      </c>
      <c r="G20" s="3" t="s">
        <v>181</v>
      </c>
      <c r="H20" s="3" t="str">
        <f t="shared" si="0"/>
        <v>22T</v>
      </c>
      <c r="I20" s="7" t="str">
        <f t="shared" si="1"/>
        <v>F</v>
      </c>
      <c r="J20" s="3" t="str">
        <f t="shared" si="2"/>
        <v>23T</v>
      </c>
      <c r="K20" s="4" t="str">
        <f t="shared" si="3"/>
        <v>S</v>
      </c>
      <c r="L20" s="3" t="str">
        <f t="shared" si="4"/>
        <v>72T</v>
      </c>
      <c r="M20" s="8" t="str">
        <f t="shared" si="5"/>
        <v>F</v>
      </c>
      <c r="N20" t="s">
        <v>35</v>
      </c>
      <c r="O20">
        <v>1</v>
      </c>
      <c r="P20" t="s">
        <v>22</v>
      </c>
      <c r="Q20" s="5" t="s">
        <v>25</v>
      </c>
      <c r="R20">
        <v>0</v>
      </c>
      <c r="U20" t="s">
        <v>305</v>
      </c>
      <c r="V20">
        <v>44</v>
      </c>
      <c r="W20">
        <v>1</v>
      </c>
      <c r="X20">
        <v>4069</v>
      </c>
      <c r="Y20" s="20" t="s">
        <v>686</v>
      </c>
      <c r="Z20" t="str">
        <f t="shared" si="22"/>
        <v>-</v>
      </c>
      <c r="AA20" t="str">
        <f t="shared" si="23"/>
        <v>-</v>
      </c>
      <c r="AB20" t="str">
        <f t="shared" si="24"/>
        <v>-</v>
      </c>
      <c r="AC20" t="str">
        <f t="shared" si="25"/>
        <v>-</v>
      </c>
      <c r="AD20" t="str">
        <f t="shared" si="26"/>
        <v>-</v>
      </c>
      <c r="AE20" t="str">
        <f t="shared" si="27"/>
        <v>F</v>
      </c>
      <c r="AF20" t="str">
        <f t="shared" si="28"/>
        <v>S</v>
      </c>
      <c r="AG20" t="str">
        <f t="shared" si="29"/>
        <v>-</v>
      </c>
      <c r="AH20" t="str">
        <f t="shared" si="30"/>
        <v>-</v>
      </c>
      <c r="AI20" t="str">
        <f t="shared" si="31"/>
        <v>-</v>
      </c>
      <c r="AJ20" t="str">
        <f t="shared" si="32"/>
        <v>-</v>
      </c>
      <c r="AK20" t="str">
        <f t="shared" si="33"/>
        <v>-</v>
      </c>
      <c r="AL20" t="str">
        <f t="shared" si="34"/>
        <v>-</v>
      </c>
      <c r="AM20" t="str">
        <f t="shared" si="35"/>
        <v>-</v>
      </c>
      <c r="AN20" t="str">
        <f t="shared" si="36"/>
        <v>-</v>
      </c>
      <c r="AO20" t="str">
        <f t="shared" si="6"/>
        <v>-</v>
      </c>
      <c r="AP20" t="str">
        <f t="shared" si="7"/>
        <v>-</v>
      </c>
      <c r="AQ20" t="str">
        <f t="shared" si="8"/>
        <v>-</v>
      </c>
      <c r="AR20" t="str">
        <f t="shared" si="9"/>
        <v>-</v>
      </c>
      <c r="AS20" t="str">
        <f t="shared" si="10"/>
        <v>-</v>
      </c>
      <c r="AT20" t="str">
        <f t="shared" si="11"/>
        <v>-</v>
      </c>
      <c r="AU20" t="str">
        <f t="shared" si="12"/>
        <v>-</v>
      </c>
      <c r="AV20" t="str">
        <f t="shared" si="13"/>
        <v>F</v>
      </c>
      <c r="AW20" t="str">
        <f t="shared" si="14"/>
        <v>-</v>
      </c>
      <c r="AX20" t="str">
        <f t="shared" si="15"/>
        <v>-</v>
      </c>
      <c r="AY20" s="14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1</v>
      </c>
      <c r="BD20" s="14">
        <f t="shared" si="21"/>
        <v>2</v>
      </c>
      <c r="BE20" s="14">
        <f t="shared" si="37"/>
        <v>1</v>
      </c>
      <c r="BF20" t="str">
        <f t="shared" si="38"/>
        <v>Fail</v>
      </c>
    </row>
    <row r="21" spans="1:58" x14ac:dyDescent="0.25">
      <c r="A21" t="s">
        <v>331</v>
      </c>
      <c r="B21" t="s">
        <v>32</v>
      </c>
      <c r="C21" t="s">
        <v>20</v>
      </c>
      <c r="D21">
        <v>3893410</v>
      </c>
      <c r="E21" t="s">
        <v>332</v>
      </c>
      <c r="F21" t="s">
        <v>333</v>
      </c>
      <c r="G21" t="s">
        <v>62</v>
      </c>
      <c r="H21" s="3" t="str">
        <f t="shared" si="0"/>
        <v>22T</v>
      </c>
      <c r="I21" s="7" t="str">
        <f t="shared" si="1"/>
        <v>B</v>
      </c>
      <c r="J21" s="3" t="str">
        <f t="shared" si="2"/>
        <v>23T</v>
      </c>
      <c r="K21" s="4" t="str">
        <f t="shared" si="3"/>
        <v>B</v>
      </c>
      <c r="L21" s="3" t="str">
        <f t="shared" si="4"/>
        <v>72T</v>
      </c>
      <c r="M21" s="8" t="str">
        <f t="shared" si="5"/>
        <v>B</v>
      </c>
      <c r="N21" t="s">
        <v>136</v>
      </c>
      <c r="O21">
        <v>3</v>
      </c>
      <c r="P21" t="s">
        <v>24</v>
      </c>
      <c r="Q21" t="s">
        <v>25</v>
      </c>
      <c r="R21">
        <v>1.1606000000000001</v>
      </c>
      <c r="S21">
        <v>276</v>
      </c>
      <c r="T21">
        <v>12531</v>
      </c>
      <c r="U21" t="s">
        <v>44</v>
      </c>
      <c r="V21">
        <v>48</v>
      </c>
      <c r="W21">
        <v>1</v>
      </c>
      <c r="X21">
        <v>4069</v>
      </c>
      <c r="Y21" s="20" t="s">
        <v>686</v>
      </c>
      <c r="Z21" t="str">
        <f t="shared" si="22"/>
        <v>-</v>
      </c>
      <c r="AA21" t="str">
        <f t="shared" si="23"/>
        <v>-</v>
      </c>
      <c r="AB21" t="str">
        <f t="shared" si="24"/>
        <v>-</v>
      </c>
      <c r="AC21" t="str">
        <f t="shared" si="25"/>
        <v>-</v>
      </c>
      <c r="AD21" t="str">
        <f t="shared" si="26"/>
        <v>-</v>
      </c>
      <c r="AE21" t="str">
        <f t="shared" si="27"/>
        <v>B</v>
      </c>
      <c r="AF21" t="str">
        <f t="shared" si="28"/>
        <v>B</v>
      </c>
      <c r="AG21" t="str">
        <f t="shared" si="29"/>
        <v>-</v>
      </c>
      <c r="AH21" t="str">
        <f t="shared" si="30"/>
        <v>-</v>
      </c>
      <c r="AI21" t="str">
        <f t="shared" si="31"/>
        <v>-</v>
      </c>
      <c r="AJ21" t="str">
        <f t="shared" si="32"/>
        <v>-</v>
      </c>
      <c r="AK21" t="str">
        <f t="shared" si="33"/>
        <v>-</v>
      </c>
      <c r="AL21" t="str">
        <f t="shared" si="34"/>
        <v>-</v>
      </c>
      <c r="AM21" t="str">
        <f t="shared" si="35"/>
        <v>-</v>
      </c>
      <c r="AN21" t="str">
        <f t="shared" si="36"/>
        <v>-</v>
      </c>
      <c r="AO21" t="str">
        <f t="shared" si="6"/>
        <v>-</v>
      </c>
      <c r="AP21" t="str">
        <f t="shared" si="7"/>
        <v>-</v>
      </c>
      <c r="AQ21" t="str">
        <f t="shared" si="8"/>
        <v>-</v>
      </c>
      <c r="AR21" t="str">
        <f t="shared" si="9"/>
        <v>-</v>
      </c>
      <c r="AS21" t="str">
        <f t="shared" si="10"/>
        <v>-</v>
      </c>
      <c r="AT21" t="str">
        <f t="shared" si="11"/>
        <v>-</v>
      </c>
      <c r="AU21" t="str">
        <f t="shared" si="12"/>
        <v>-</v>
      </c>
      <c r="AV21" t="str">
        <f t="shared" si="13"/>
        <v>B</v>
      </c>
      <c r="AW21" t="str">
        <f t="shared" si="14"/>
        <v>-</v>
      </c>
      <c r="AX21" t="str">
        <f t="shared" si="15"/>
        <v>-</v>
      </c>
      <c r="AY21" s="14">
        <f t="shared" si="16"/>
        <v>0</v>
      </c>
      <c r="AZ21" s="14">
        <f t="shared" si="17"/>
        <v>0</v>
      </c>
      <c r="BA21" s="14">
        <f t="shared" si="18"/>
        <v>3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37"/>
        <v>3</v>
      </c>
      <c r="BF21" t="str">
        <f t="shared" si="38"/>
        <v>Pass</v>
      </c>
    </row>
    <row r="22" spans="1:58" x14ac:dyDescent="0.25">
      <c r="A22" t="s">
        <v>334</v>
      </c>
      <c r="B22" t="s">
        <v>32</v>
      </c>
      <c r="C22" t="s">
        <v>20</v>
      </c>
      <c r="D22">
        <v>3893418</v>
      </c>
      <c r="E22" t="s">
        <v>332</v>
      </c>
      <c r="F22" t="s">
        <v>335</v>
      </c>
      <c r="G22" t="s">
        <v>301</v>
      </c>
      <c r="H22" s="3" t="str">
        <f t="shared" si="0"/>
        <v>22T</v>
      </c>
      <c r="I22" s="7" t="str">
        <f t="shared" si="1"/>
        <v>B</v>
      </c>
      <c r="J22" s="3" t="str">
        <f t="shared" si="2"/>
        <v>32T</v>
      </c>
      <c r="K22" s="4" t="str">
        <f t="shared" si="3"/>
        <v>C</v>
      </c>
      <c r="L22" s="3" t="str">
        <f t="shared" si="4"/>
        <v>33T</v>
      </c>
      <c r="M22" s="8" t="str">
        <f t="shared" si="5"/>
        <v>S</v>
      </c>
      <c r="N22" t="s">
        <v>69</v>
      </c>
      <c r="O22">
        <v>3</v>
      </c>
      <c r="P22" t="s">
        <v>24</v>
      </c>
      <c r="Q22" t="s">
        <v>174</v>
      </c>
      <c r="R22">
        <v>0.51629999999999998</v>
      </c>
      <c r="S22">
        <v>253</v>
      </c>
      <c r="T22">
        <v>18482</v>
      </c>
      <c r="U22" t="s">
        <v>31</v>
      </c>
      <c r="V22">
        <v>54</v>
      </c>
      <c r="W22">
        <v>1</v>
      </c>
      <c r="X22">
        <v>4069</v>
      </c>
      <c r="Y22" s="20" t="s">
        <v>686</v>
      </c>
      <c r="Z22" t="str">
        <f t="shared" si="22"/>
        <v>-</v>
      </c>
      <c r="AA22" t="str">
        <f t="shared" si="23"/>
        <v>-</v>
      </c>
      <c r="AB22" t="str">
        <f t="shared" si="24"/>
        <v>-</v>
      </c>
      <c r="AC22" t="str">
        <f t="shared" si="25"/>
        <v>-</v>
      </c>
      <c r="AD22" t="str">
        <f t="shared" si="26"/>
        <v>-</v>
      </c>
      <c r="AE22" t="str">
        <f t="shared" si="27"/>
        <v>B</v>
      </c>
      <c r="AF22" t="str">
        <f t="shared" si="28"/>
        <v>-</v>
      </c>
      <c r="AG22" t="str">
        <f t="shared" si="29"/>
        <v>-</v>
      </c>
      <c r="AH22" t="str">
        <f t="shared" si="30"/>
        <v>-</v>
      </c>
      <c r="AI22" t="str">
        <f t="shared" si="31"/>
        <v>-</v>
      </c>
      <c r="AJ22" t="str">
        <f t="shared" si="32"/>
        <v>-</v>
      </c>
      <c r="AK22" t="str">
        <f t="shared" si="33"/>
        <v>C</v>
      </c>
      <c r="AL22" t="str">
        <f t="shared" si="34"/>
        <v>S</v>
      </c>
      <c r="AM22" t="str">
        <f t="shared" si="35"/>
        <v>-</v>
      </c>
      <c r="AN22" t="str">
        <f t="shared" si="36"/>
        <v>-</v>
      </c>
      <c r="AO22" t="str">
        <f t="shared" si="6"/>
        <v>-</v>
      </c>
      <c r="AP22" t="str">
        <f t="shared" si="7"/>
        <v>-</v>
      </c>
      <c r="AQ22" t="str">
        <f t="shared" si="8"/>
        <v>-</v>
      </c>
      <c r="AR22" t="str">
        <f t="shared" si="9"/>
        <v>-</v>
      </c>
      <c r="AS22" t="str">
        <f t="shared" si="10"/>
        <v>-</v>
      </c>
      <c r="AT22" t="str">
        <f t="shared" si="11"/>
        <v>-</v>
      </c>
      <c r="AU22" t="str">
        <f t="shared" si="12"/>
        <v>-</v>
      </c>
      <c r="AV22" t="str">
        <f t="shared" si="13"/>
        <v>-</v>
      </c>
      <c r="AW22" t="str">
        <f t="shared" si="14"/>
        <v>-</v>
      </c>
      <c r="AX22" t="str">
        <f t="shared" si="15"/>
        <v>-</v>
      </c>
      <c r="AY22" s="14">
        <f t="shared" si="16"/>
        <v>0</v>
      </c>
      <c r="AZ22" s="14">
        <f t="shared" si="17"/>
        <v>0</v>
      </c>
      <c r="BA22" s="14">
        <f t="shared" si="18"/>
        <v>1</v>
      </c>
      <c r="BB22" s="14">
        <f t="shared" si="19"/>
        <v>1</v>
      </c>
      <c r="BC22" s="14">
        <f t="shared" si="20"/>
        <v>1</v>
      </c>
      <c r="BD22" s="14">
        <f t="shared" si="21"/>
        <v>0</v>
      </c>
      <c r="BE22" s="14">
        <f t="shared" si="37"/>
        <v>3</v>
      </c>
      <c r="BF22" t="str">
        <f t="shared" si="38"/>
        <v>Pass</v>
      </c>
    </row>
    <row r="23" spans="1:58" x14ac:dyDescent="0.25">
      <c r="A23" t="s">
        <v>336</v>
      </c>
      <c r="B23" t="s">
        <v>32</v>
      </c>
      <c r="C23" t="s">
        <v>20</v>
      </c>
      <c r="D23">
        <v>3893426</v>
      </c>
      <c r="E23" t="s">
        <v>337</v>
      </c>
      <c r="F23" t="s">
        <v>189</v>
      </c>
      <c r="G23" t="s">
        <v>109</v>
      </c>
      <c r="H23" s="3" t="str">
        <f t="shared" si="0"/>
        <v>23T</v>
      </c>
      <c r="I23" s="7" t="str">
        <f t="shared" si="1"/>
        <v>S</v>
      </c>
      <c r="J23" s="3" t="str">
        <f t="shared" si="2"/>
        <v>58T</v>
      </c>
      <c r="K23" s="4" t="str">
        <f t="shared" si="3"/>
        <v>C</v>
      </c>
      <c r="L23" s="3" t="str">
        <f t="shared" si="4"/>
        <v>72T</v>
      </c>
      <c r="M23" s="8" t="str">
        <f t="shared" si="5"/>
        <v>C</v>
      </c>
      <c r="N23" t="s">
        <v>43</v>
      </c>
      <c r="O23">
        <v>3</v>
      </c>
      <c r="P23" t="s">
        <v>24</v>
      </c>
      <c r="Q23" t="s">
        <v>25</v>
      </c>
      <c r="R23">
        <v>-0.13750000000000001</v>
      </c>
      <c r="S23">
        <v>1510</v>
      </c>
      <c r="T23">
        <v>58100</v>
      </c>
      <c r="U23" t="s">
        <v>44</v>
      </c>
      <c r="V23">
        <v>42</v>
      </c>
      <c r="W23">
        <v>3</v>
      </c>
      <c r="X23">
        <v>4087</v>
      </c>
      <c r="Y23" s="20" t="s">
        <v>687</v>
      </c>
      <c r="Z23" t="str">
        <f t="shared" si="22"/>
        <v>-</v>
      </c>
      <c r="AA23" t="str">
        <f t="shared" si="23"/>
        <v>-</v>
      </c>
      <c r="AB23" t="str">
        <f t="shared" si="24"/>
        <v>-</v>
      </c>
      <c r="AC23" t="str">
        <f t="shared" si="25"/>
        <v>-</v>
      </c>
      <c r="AD23" t="str">
        <f t="shared" si="26"/>
        <v>-</v>
      </c>
      <c r="AE23" t="str">
        <f t="shared" si="27"/>
        <v>-</v>
      </c>
      <c r="AF23" t="str">
        <f t="shared" si="28"/>
        <v>S</v>
      </c>
      <c r="AG23" t="str">
        <f t="shared" si="29"/>
        <v>-</v>
      </c>
      <c r="AH23" t="str">
        <f t="shared" si="30"/>
        <v>-</v>
      </c>
      <c r="AI23" t="str">
        <f t="shared" si="31"/>
        <v>-</v>
      </c>
      <c r="AJ23" t="str">
        <f t="shared" si="32"/>
        <v>-</v>
      </c>
      <c r="AK23" t="str">
        <f t="shared" si="33"/>
        <v>-</v>
      </c>
      <c r="AL23" t="str">
        <f t="shared" si="34"/>
        <v>-</v>
      </c>
      <c r="AM23" t="str">
        <f t="shared" si="35"/>
        <v>-</v>
      </c>
      <c r="AN23" t="str">
        <f t="shared" si="36"/>
        <v>-</v>
      </c>
      <c r="AO23" t="str">
        <f t="shared" si="6"/>
        <v>-</v>
      </c>
      <c r="AP23" t="str">
        <f t="shared" si="7"/>
        <v>-</v>
      </c>
      <c r="AQ23" t="str">
        <f t="shared" si="8"/>
        <v>-</v>
      </c>
      <c r="AR23" t="str">
        <f t="shared" si="9"/>
        <v>C</v>
      </c>
      <c r="AS23" t="str">
        <f t="shared" si="10"/>
        <v>-</v>
      </c>
      <c r="AT23" t="str">
        <f t="shared" si="11"/>
        <v>-</v>
      </c>
      <c r="AU23" t="str">
        <f t="shared" si="12"/>
        <v>-</v>
      </c>
      <c r="AV23" t="str">
        <f t="shared" si="13"/>
        <v>C</v>
      </c>
      <c r="AW23" t="str">
        <f t="shared" si="14"/>
        <v>-</v>
      </c>
      <c r="AX23" t="str">
        <f t="shared" si="15"/>
        <v>-</v>
      </c>
      <c r="AY23" s="14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2</v>
      </c>
      <c r="BC23" s="14">
        <f t="shared" si="20"/>
        <v>1</v>
      </c>
      <c r="BD23" s="14">
        <f t="shared" si="21"/>
        <v>0</v>
      </c>
      <c r="BE23" s="14">
        <f t="shared" si="37"/>
        <v>3</v>
      </c>
      <c r="BF23" t="str">
        <f t="shared" si="38"/>
        <v>Pass</v>
      </c>
    </row>
    <row r="24" spans="1:58" x14ac:dyDescent="0.25">
      <c r="A24" t="s">
        <v>338</v>
      </c>
      <c r="B24" t="s">
        <v>32</v>
      </c>
      <c r="C24" t="s">
        <v>20</v>
      </c>
      <c r="D24">
        <v>3893435</v>
      </c>
      <c r="E24" t="s">
        <v>339</v>
      </c>
      <c r="F24" t="s">
        <v>122</v>
      </c>
      <c r="G24" t="s">
        <v>62</v>
      </c>
      <c r="H24" s="3" t="str">
        <f t="shared" si="0"/>
        <v>23T</v>
      </c>
      <c r="I24" s="7" t="str">
        <f t="shared" si="1"/>
        <v>A</v>
      </c>
      <c r="J24" s="3" t="str">
        <f t="shared" si="2"/>
        <v>25T</v>
      </c>
      <c r="K24" s="4" t="str">
        <f t="shared" si="3"/>
        <v>A</v>
      </c>
      <c r="L24" s="3" t="str">
        <f t="shared" si="4"/>
        <v>72T</v>
      </c>
      <c r="M24" s="8" t="str">
        <f t="shared" si="5"/>
        <v>B</v>
      </c>
      <c r="N24" t="s">
        <v>23</v>
      </c>
      <c r="O24">
        <v>3</v>
      </c>
      <c r="P24" t="s">
        <v>24</v>
      </c>
      <c r="Q24" t="s">
        <v>25</v>
      </c>
      <c r="R24">
        <v>1.4825999999999999</v>
      </c>
      <c r="S24">
        <v>103</v>
      </c>
      <c r="T24">
        <v>5400</v>
      </c>
      <c r="U24" t="s">
        <v>111</v>
      </c>
      <c r="V24">
        <v>46</v>
      </c>
      <c r="W24">
        <v>3</v>
      </c>
      <c r="X24">
        <v>4087</v>
      </c>
      <c r="Y24" s="20" t="s">
        <v>687</v>
      </c>
      <c r="Z24" t="str">
        <f t="shared" si="22"/>
        <v>-</v>
      </c>
      <c r="AA24" t="str">
        <f t="shared" si="23"/>
        <v>-</v>
      </c>
      <c r="AB24" t="str">
        <f t="shared" si="24"/>
        <v>-</v>
      </c>
      <c r="AC24" t="str">
        <f t="shared" si="25"/>
        <v>-</v>
      </c>
      <c r="AD24" t="str">
        <f t="shared" si="26"/>
        <v>-</v>
      </c>
      <c r="AE24" t="str">
        <f t="shared" si="27"/>
        <v>-</v>
      </c>
      <c r="AF24" t="str">
        <f t="shared" si="28"/>
        <v>A</v>
      </c>
      <c r="AG24" t="str">
        <f t="shared" si="29"/>
        <v>-</v>
      </c>
      <c r="AH24" t="str">
        <f t="shared" si="30"/>
        <v>A</v>
      </c>
      <c r="AI24" t="str">
        <f t="shared" si="31"/>
        <v>-</v>
      </c>
      <c r="AJ24" t="str">
        <f t="shared" si="32"/>
        <v>-</v>
      </c>
      <c r="AK24" t="str">
        <f t="shared" si="33"/>
        <v>-</v>
      </c>
      <c r="AL24" t="str">
        <f t="shared" si="34"/>
        <v>-</v>
      </c>
      <c r="AM24" t="str">
        <f t="shared" si="35"/>
        <v>-</v>
      </c>
      <c r="AN24" t="str">
        <f t="shared" si="36"/>
        <v>-</v>
      </c>
      <c r="AO24" t="str">
        <f t="shared" si="6"/>
        <v>-</v>
      </c>
      <c r="AP24" t="str">
        <f t="shared" si="7"/>
        <v>-</v>
      </c>
      <c r="AQ24" t="str">
        <f t="shared" si="8"/>
        <v>-</v>
      </c>
      <c r="AR24" t="str">
        <f t="shared" si="9"/>
        <v>-</v>
      </c>
      <c r="AS24" t="str">
        <f t="shared" si="10"/>
        <v>-</v>
      </c>
      <c r="AT24" t="str">
        <f t="shared" si="11"/>
        <v>-</v>
      </c>
      <c r="AU24" t="str">
        <f t="shared" si="12"/>
        <v>-</v>
      </c>
      <c r="AV24" t="str">
        <f t="shared" si="13"/>
        <v>B</v>
      </c>
      <c r="AW24" t="str">
        <f t="shared" si="14"/>
        <v>-</v>
      </c>
      <c r="AX24" t="str">
        <f t="shared" si="15"/>
        <v>-</v>
      </c>
      <c r="AY24" s="14">
        <f t="shared" si="16"/>
        <v>0</v>
      </c>
      <c r="AZ24" s="14">
        <f t="shared" si="17"/>
        <v>2</v>
      </c>
      <c r="BA24" s="14">
        <f t="shared" si="18"/>
        <v>1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37"/>
        <v>3</v>
      </c>
      <c r="BF24" t="str">
        <f t="shared" si="38"/>
        <v>Pass</v>
      </c>
    </row>
    <row r="25" spans="1:58" x14ac:dyDescent="0.25">
      <c r="A25" t="s">
        <v>340</v>
      </c>
      <c r="B25" t="s">
        <v>32</v>
      </c>
      <c r="C25" t="s">
        <v>20</v>
      </c>
      <c r="D25">
        <v>3893453</v>
      </c>
      <c r="E25" t="s">
        <v>161</v>
      </c>
      <c r="F25" t="s">
        <v>122</v>
      </c>
      <c r="G25" t="s">
        <v>62</v>
      </c>
      <c r="H25" s="3" t="str">
        <f t="shared" si="0"/>
        <v>23T</v>
      </c>
      <c r="I25" s="7" t="str">
        <f t="shared" si="1"/>
        <v>B</v>
      </c>
      <c r="J25" s="3" t="str">
        <f t="shared" si="2"/>
        <v>25T</v>
      </c>
      <c r="K25" s="4" t="str">
        <f t="shared" si="3"/>
        <v>A</v>
      </c>
      <c r="L25" s="3" t="str">
        <f t="shared" si="4"/>
        <v>72T</v>
      </c>
      <c r="M25" s="8" t="str">
        <f t="shared" si="5"/>
        <v>B</v>
      </c>
      <c r="N25" t="s">
        <v>63</v>
      </c>
      <c r="O25">
        <v>3</v>
      </c>
      <c r="P25" t="s">
        <v>24</v>
      </c>
      <c r="Q25" t="s">
        <v>25</v>
      </c>
      <c r="R25">
        <v>1.2959000000000001</v>
      </c>
      <c r="S25">
        <v>185</v>
      </c>
      <c r="T25">
        <v>9237</v>
      </c>
      <c r="U25" t="s">
        <v>111</v>
      </c>
      <c r="V25">
        <v>50</v>
      </c>
      <c r="W25">
        <v>3</v>
      </c>
      <c r="X25">
        <v>4087</v>
      </c>
      <c r="Y25" s="20" t="s">
        <v>687</v>
      </c>
      <c r="Z25" t="str">
        <f t="shared" si="22"/>
        <v>-</v>
      </c>
      <c r="AA25" t="str">
        <f t="shared" si="23"/>
        <v>-</v>
      </c>
      <c r="AB25" t="str">
        <f t="shared" si="24"/>
        <v>-</v>
      </c>
      <c r="AC25" t="str">
        <f t="shared" si="25"/>
        <v>-</v>
      </c>
      <c r="AD25" t="str">
        <f t="shared" si="26"/>
        <v>-</v>
      </c>
      <c r="AE25" t="str">
        <f t="shared" si="27"/>
        <v>-</v>
      </c>
      <c r="AF25" t="str">
        <f t="shared" si="28"/>
        <v>B</v>
      </c>
      <c r="AG25" t="str">
        <f t="shared" si="29"/>
        <v>-</v>
      </c>
      <c r="AH25" t="str">
        <f t="shared" si="30"/>
        <v>A</v>
      </c>
      <c r="AI25" t="str">
        <f t="shared" si="31"/>
        <v>-</v>
      </c>
      <c r="AJ25" t="str">
        <f t="shared" si="32"/>
        <v>-</v>
      </c>
      <c r="AK25" t="str">
        <f t="shared" si="33"/>
        <v>-</v>
      </c>
      <c r="AL25" t="str">
        <f t="shared" si="34"/>
        <v>-</v>
      </c>
      <c r="AM25" t="str">
        <f t="shared" si="35"/>
        <v>-</v>
      </c>
      <c r="AN25" t="str">
        <f t="shared" si="36"/>
        <v>-</v>
      </c>
      <c r="AO25" t="str">
        <f t="shared" si="6"/>
        <v>-</v>
      </c>
      <c r="AP25" t="str">
        <f t="shared" si="7"/>
        <v>-</v>
      </c>
      <c r="AQ25" t="str">
        <f t="shared" si="8"/>
        <v>-</v>
      </c>
      <c r="AR25" t="str">
        <f t="shared" si="9"/>
        <v>-</v>
      </c>
      <c r="AS25" t="str">
        <f t="shared" si="10"/>
        <v>-</v>
      </c>
      <c r="AT25" t="str">
        <f t="shared" si="11"/>
        <v>-</v>
      </c>
      <c r="AU25" t="str">
        <f t="shared" si="12"/>
        <v>-</v>
      </c>
      <c r="AV25" t="str">
        <f t="shared" si="13"/>
        <v>B</v>
      </c>
      <c r="AW25" t="str">
        <f t="shared" si="14"/>
        <v>-</v>
      </c>
      <c r="AX25" t="str">
        <f t="shared" si="15"/>
        <v>-</v>
      </c>
      <c r="AY25" s="14">
        <f t="shared" si="16"/>
        <v>0</v>
      </c>
      <c r="AZ25" s="14">
        <f t="shared" si="17"/>
        <v>1</v>
      </c>
      <c r="BA25" s="14">
        <f t="shared" si="18"/>
        <v>2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37"/>
        <v>3</v>
      </c>
      <c r="BF25" t="str">
        <f t="shared" si="38"/>
        <v>Pass</v>
      </c>
    </row>
    <row r="26" spans="1:58" x14ac:dyDescent="0.25">
      <c r="A26" t="s">
        <v>341</v>
      </c>
      <c r="B26" t="s">
        <v>19</v>
      </c>
      <c r="C26" t="s">
        <v>20</v>
      </c>
      <c r="D26">
        <v>3893461</v>
      </c>
      <c r="E26" t="s">
        <v>113</v>
      </c>
      <c r="F26" t="s">
        <v>154</v>
      </c>
      <c r="G26" t="s">
        <v>109</v>
      </c>
      <c r="H26" s="3" t="str">
        <f t="shared" si="0"/>
        <v>23T</v>
      </c>
      <c r="I26" s="7" t="str">
        <f t="shared" si="1"/>
        <v>B</v>
      </c>
      <c r="J26" s="3" t="str">
        <f t="shared" si="2"/>
        <v>25T</v>
      </c>
      <c r="K26" s="4" t="str">
        <f t="shared" si="3"/>
        <v>A</v>
      </c>
      <c r="L26" s="3" t="str">
        <f t="shared" si="4"/>
        <v>72T</v>
      </c>
      <c r="M26" s="8" t="str">
        <f t="shared" si="5"/>
        <v>C</v>
      </c>
      <c r="N26" t="s">
        <v>90</v>
      </c>
      <c r="O26">
        <v>3</v>
      </c>
      <c r="P26" t="s">
        <v>24</v>
      </c>
      <c r="Q26" t="s">
        <v>25</v>
      </c>
      <c r="R26">
        <v>0.99770000000000003</v>
      </c>
      <c r="S26">
        <v>373</v>
      </c>
      <c r="T26">
        <v>17129</v>
      </c>
      <c r="U26" t="s">
        <v>44</v>
      </c>
      <c r="V26">
        <v>28</v>
      </c>
      <c r="W26">
        <v>3</v>
      </c>
      <c r="X26">
        <v>4087</v>
      </c>
      <c r="Y26" s="20" t="s">
        <v>687</v>
      </c>
      <c r="Z26" t="str">
        <f t="shared" si="22"/>
        <v>-</v>
      </c>
      <c r="AA26" t="str">
        <f t="shared" si="23"/>
        <v>-</v>
      </c>
      <c r="AB26" t="str">
        <f t="shared" si="24"/>
        <v>-</v>
      </c>
      <c r="AC26" t="str">
        <f t="shared" si="25"/>
        <v>-</v>
      </c>
      <c r="AD26" t="str">
        <f t="shared" si="26"/>
        <v>-</v>
      </c>
      <c r="AE26" t="str">
        <f t="shared" si="27"/>
        <v>-</v>
      </c>
      <c r="AF26" t="str">
        <f t="shared" si="28"/>
        <v>B</v>
      </c>
      <c r="AG26" t="str">
        <f t="shared" si="29"/>
        <v>-</v>
      </c>
      <c r="AH26" t="str">
        <f t="shared" si="30"/>
        <v>A</v>
      </c>
      <c r="AI26" t="str">
        <f t="shared" si="31"/>
        <v>-</v>
      </c>
      <c r="AJ26" t="str">
        <f t="shared" si="32"/>
        <v>-</v>
      </c>
      <c r="AK26" t="str">
        <f t="shared" si="33"/>
        <v>-</v>
      </c>
      <c r="AL26" t="str">
        <f t="shared" si="34"/>
        <v>-</v>
      </c>
      <c r="AM26" t="str">
        <f t="shared" si="35"/>
        <v>-</v>
      </c>
      <c r="AN26" t="str">
        <f t="shared" si="36"/>
        <v>-</v>
      </c>
      <c r="AO26" t="str">
        <f t="shared" si="6"/>
        <v>-</v>
      </c>
      <c r="AP26" t="str">
        <f t="shared" si="7"/>
        <v>-</v>
      </c>
      <c r="AQ26" t="str">
        <f t="shared" si="8"/>
        <v>-</v>
      </c>
      <c r="AR26" t="str">
        <f t="shared" si="9"/>
        <v>-</v>
      </c>
      <c r="AS26" t="str">
        <f t="shared" si="10"/>
        <v>-</v>
      </c>
      <c r="AT26" t="str">
        <f t="shared" si="11"/>
        <v>-</v>
      </c>
      <c r="AU26" t="str">
        <f t="shared" si="12"/>
        <v>-</v>
      </c>
      <c r="AV26" t="str">
        <f t="shared" si="13"/>
        <v>C</v>
      </c>
      <c r="AW26" t="str">
        <f t="shared" si="14"/>
        <v>-</v>
      </c>
      <c r="AX26" t="str">
        <f t="shared" si="15"/>
        <v>-</v>
      </c>
      <c r="AY26" s="14">
        <f t="shared" si="16"/>
        <v>0</v>
      </c>
      <c r="AZ26" s="14">
        <f t="shared" si="17"/>
        <v>1</v>
      </c>
      <c r="BA26" s="14">
        <f t="shared" si="18"/>
        <v>1</v>
      </c>
      <c r="BB26" s="14">
        <f t="shared" si="19"/>
        <v>1</v>
      </c>
      <c r="BC26" s="14">
        <f t="shared" si="20"/>
        <v>0</v>
      </c>
      <c r="BD26" s="14">
        <f t="shared" si="21"/>
        <v>0</v>
      </c>
      <c r="BE26" s="14">
        <f t="shared" si="37"/>
        <v>3</v>
      </c>
      <c r="BF26" t="str">
        <f t="shared" si="38"/>
        <v>Pass</v>
      </c>
    </row>
    <row r="27" spans="1:58" x14ac:dyDescent="0.25">
      <c r="A27" t="s">
        <v>342</v>
      </c>
      <c r="B27" t="s">
        <v>32</v>
      </c>
      <c r="C27" t="s">
        <v>20</v>
      </c>
      <c r="D27">
        <v>3893477</v>
      </c>
      <c r="E27" t="s">
        <v>108</v>
      </c>
      <c r="F27" t="s">
        <v>49</v>
      </c>
      <c r="G27" t="s">
        <v>89</v>
      </c>
      <c r="H27" s="3" t="str">
        <f t="shared" si="0"/>
        <v>23T</v>
      </c>
      <c r="I27" s="7" t="str">
        <f t="shared" si="1"/>
        <v>C</v>
      </c>
      <c r="J27" s="3" t="str">
        <f t="shared" si="2"/>
        <v>58T</v>
      </c>
      <c r="K27" s="4" t="str">
        <f t="shared" si="3"/>
        <v>B</v>
      </c>
      <c r="L27" s="3" t="str">
        <f t="shared" si="4"/>
        <v>72T</v>
      </c>
      <c r="M27" s="8" t="str">
        <f t="shared" si="5"/>
        <v>C</v>
      </c>
      <c r="N27" t="s">
        <v>45</v>
      </c>
      <c r="O27">
        <v>3</v>
      </c>
      <c r="P27" t="s">
        <v>24</v>
      </c>
      <c r="Q27" t="s">
        <v>25</v>
      </c>
      <c r="R27">
        <v>0.79320000000000002</v>
      </c>
      <c r="S27">
        <v>526</v>
      </c>
      <c r="T27">
        <v>23688</v>
      </c>
      <c r="U27" t="s">
        <v>111</v>
      </c>
      <c r="V27">
        <v>44</v>
      </c>
      <c r="W27">
        <v>3</v>
      </c>
      <c r="X27">
        <v>4087</v>
      </c>
      <c r="Y27" s="20" t="s">
        <v>687</v>
      </c>
      <c r="Z27" t="str">
        <f t="shared" si="22"/>
        <v>-</v>
      </c>
      <c r="AA27" t="str">
        <f t="shared" si="23"/>
        <v>-</v>
      </c>
      <c r="AB27" t="str">
        <f t="shared" si="24"/>
        <v>-</v>
      </c>
      <c r="AC27" t="str">
        <f t="shared" si="25"/>
        <v>-</v>
      </c>
      <c r="AD27" t="str">
        <f t="shared" si="26"/>
        <v>-</v>
      </c>
      <c r="AE27" t="str">
        <f t="shared" si="27"/>
        <v>-</v>
      </c>
      <c r="AF27" t="str">
        <f t="shared" si="28"/>
        <v>C</v>
      </c>
      <c r="AG27" t="str">
        <f t="shared" si="29"/>
        <v>-</v>
      </c>
      <c r="AH27" t="str">
        <f t="shared" si="30"/>
        <v>-</v>
      </c>
      <c r="AI27" t="str">
        <f t="shared" si="31"/>
        <v>-</v>
      </c>
      <c r="AJ27" t="str">
        <f t="shared" si="32"/>
        <v>-</v>
      </c>
      <c r="AK27" t="str">
        <f t="shared" si="33"/>
        <v>-</v>
      </c>
      <c r="AL27" t="str">
        <f t="shared" si="34"/>
        <v>-</v>
      </c>
      <c r="AM27" t="str">
        <f t="shared" si="35"/>
        <v>-</v>
      </c>
      <c r="AN27" t="str">
        <f t="shared" si="36"/>
        <v>-</v>
      </c>
      <c r="AO27" t="str">
        <f t="shared" si="6"/>
        <v>-</v>
      </c>
      <c r="AP27" t="str">
        <f t="shared" si="7"/>
        <v>-</v>
      </c>
      <c r="AQ27" t="str">
        <f t="shared" si="8"/>
        <v>-</v>
      </c>
      <c r="AR27" t="str">
        <f t="shared" si="9"/>
        <v>B</v>
      </c>
      <c r="AS27" t="str">
        <f t="shared" si="10"/>
        <v>-</v>
      </c>
      <c r="AT27" t="str">
        <f t="shared" si="11"/>
        <v>-</v>
      </c>
      <c r="AU27" t="str">
        <f t="shared" si="12"/>
        <v>-</v>
      </c>
      <c r="AV27" t="str">
        <f t="shared" si="13"/>
        <v>C</v>
      </c>
      <c r="AW27" t="str">
        <f t="shared" si="14"/>
        <v>-</v>
      </c>
      <c r="AX27" t="str">
        <f t="shared" si="15"/>
        <v>-</v>
      </c>
      <c r="AY27" s="14">
        <f t="shared" si="16"/>
        <v>0</v>
      </c>
      <c r="AZ27" s="14">
        <f t="shared" si="17"/>
        <v>0</v>
      </c>
      <c r="BA27" s="14">
        <f t="shared" si="18"/>
        <v>1</v>
      </c>
      <c r="BB27" s="14">
        <f t="shared" si="19"/>
        <v>2</v>
      </c>
      <c r="BC27" s="14">
        <f t="shared" si="20"/>
        <v>0</v>
      </c>
      <c r="BD27" s="14">
        <f t="shared" si="21"/>
        <v>0</v>
      </c>
      <c r="BE27" s="14">
        <f t="shared" si="37"/>
        <v>3</v>
      </c>
      <c r="BF27" t="str">
        <f t="shared" si="38"/>
        <v>Pass</v>
      </c>
    </row>
    <row r="28" spans="1:58" x14ac:dyDescent="0.25">
      <c r="A28" t="s">
        <v>343</v>
      </c>
      <c r="B28" t="s">
        <v>19</v>
      </c>
      <c r="C28" t="s">
        <v>20</v>
      </c>
      <c r="D28">
        <v>3893504</v>
      </c>
      <c r="E28" t="s">
        <v>344</v>
      </c>
      <c r="F28" t="s">
        <v>72</v>
      </c>
      <c r="G28" t="s">
        <v>109</v>
      </c>
      <c r="H28" s="3" t="str">
        <f t="shared" si="0"/>
        <v>25T</v>
      </c>
      <c r="I28" s="7" t="str">
        <f t="shared" si="1"/>
        <v>C</v>
      </c>
      <c r="J28" s="3" t="str">
        <f t="shared" si="2"/>
        <v>58T</v>
      </c>
      <c r="K28" s="4" t="str">
        <f t="shared" si="3"/>
        <v>C</v>
      </c>
      <c r="L28" s="3" t="str">
        <f t="shared" si="4"/>
        <v>72T</v>
      </c>
      <c r="M28" s="8" t="str">
        <f t="shared" si="5"/>
        <v>C</v>
      </c>
      <c r="N28" t="s">
        <v>58</v>
      </c>
      <c r="O28">
        <v>3</v>
      </c>
      <c r="P28" t="s">
        <v>24</v>
      </c>
      <c r="Q28" t="s">
        <v>25</v>
      </c>
      <c r="R28">
        <v>0.37159999999999999</v>
      </c>
      <c r="S28">
        <v>923</v>
      </c>
      <c r="T28">
        <v>38947</v>
      </c>
      <c r="U28" t="s">
        <v>44</v>
      </c>
      <c r="V28">
        <v>32</v>
      </c>
      <c r="W28">
        <v>3</v>
      </c>
      <c r="X28">
        <v>4087</v>
      </c>
      <c r="Y28" s="20" t="s">
        <v>687</v>
      </c>
      <c r="Z28" t="str">
        <f t="shared" si="22"/>
        <v>-</v>
      </c>
      <c r="AA28" t="str">
        <f t="shared" si="23"/>
        <v>-</v>
      </c>
      <c r="AB28" t="str">
        <f t="shared" si="24"/>
        <v>-</v>
      </c>
      <c r="AC28" t="str">
        <f t="shared" si="25"/>
        <v>-</v>
      </c>
      <c r="AD28" t="str">
        <f t="shared" si="26"/>
        <v>-</v>
      </c>
      <c r="AE28" t="str">
        <f t="shared" si="27"/>
        <v>-</v>
      </c>
      <c r="AF28" t="str">
        <f t="shared" si="28"/>
        <v>-</v>
      </c>
      <c r="AG28" t="str">
        <f t="shared" si="29"/>
        <v>-</v>
      </c>
      <c r="AH28" t="str">
        <f t="shared" si="30"/>
        <v>C</v>
      </c>
      <c r="AI28" t="str">
        <f t="shared" si="31"/>
        <v>-</v>
      </c>
      <c r="AJ28" t="str">
        <f t="shared" si="32"/>
        <v>-</v>
      </c>
      <c r="AK28" t="str">
        <f t="shared" si="33"/>
        <v>-</v>
      </c>
      <c r="AL28" t="str">
        <f t="shared" si="34"/>
        <v>-</v>
      </c>
      <c r="AM28" t="str">
        <f t="shared" si="35"/>
        <v>-</v>
      </c>
      <c r="AN28" t="str">
        <f t="shared" si="36"/>
        <v>-</v>
      </c>
      <c r="AO28" t="str">
        <f t="shared" si="6"/>
        <v>-</v>
      </c>
      <c r="AP28" t="str">
        <f t="shared" si="7"/>
        <v>-</v>
      </c>
      <c r="AQ28" t="str">
        <f t="shared" si="8"/>
        <v>-</v>
      </c>
      <c r="AR28" t="str">
        <f t="shared" si="9"/>
        <v>C</v>
      </c>
      <c r="AS28" t="str">
        <f t="shared" si="10"/>
        <v>-</v>
      </c>
      <c r="AT28" t="str">
        <f t="shared" si="11"/>
        <v>-</v>
      </c>
      <c r="AU28" t="str">
        <f t="shared" si="12"/>
        <v>-</v>
      </c>
      <c r="AV28" t="str">
        <f t="shared" si="13"/>
        <v>C</v>
      </c>
      <c r="AW28" t="str">
        <f t="shared" si="14"/>
        <v>-</v>
      </c>
      <c r="AX28" t="str">
        <f t="shared" si="15"/>
        <v>-</v>
      </c>
      <c r="AY28" s="14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3</v>
      </c>
      <c r="BC28" s="14">
        <f t="shared" si="20"/>
        <v>0</v>
      </c>
      <c r="BD28" s="14">
        <f t="shared" si="21"/>
        <v>0</v>
      </c>
      <c r="BE28" s="14">
        <f t="shared" si="37"/>
        <v>3</v>
      </c>
      <c r="BF28" t="str">
        <f t="shared" si="38"/>
        <v>Pass</v>
      </c>
    </row>
    <row r="29" spans="1:58" x14ac:dyDescent="0.25">
      <c r="A29" t="s">
        <v>345</v>
      </c>
      <c r="B29" t="s">
        <v>19</v>
      </c>
      <c r="C29" t="s">
        <v>20</v>
      </c>
      <c r="D29">
        <v>3893515</v>
      </c>
      <c r="E29" t="s">
        <v>122</v>
      </c>
      <c r="F29" t="s">
        <v>105</v>
      </c>
      <c r="G29" t="s">
        <v>109</v>
      </c>
      <c r="H29" s="3" t="str">
        <f t="shared" si="0"/>
        <v>25T</v>
      </c>
      <c r="I29" s="7" t="str">
        <f t="shared" si="1"/>
        <v>A</v>
      </c>
      <c r="J29" s="3" t="str">
        <f t="shared" si="2"/>
        <v>58T</v>
      </c>
      <c r="K29" s="4" t="str">
        <f t="shared" si="3"/>
        <v>A</v>
      </c>
      <c r="L29" s="3" t="str">
        <f t="shared" si="4"/>
        <v>72T</v>
      </c>
      <c r="M29" s="8" t="str">
        <f t="shared" si="5"/>
        <v>C</v>
      </c>
      <c r="N29" t="s">
        <v>155</v>
      </c>
      <c r="O29">
        <v>3</v>
      </c>
      <c r="P29" t="s">
        <v>24</v>
      </c>
      <c r="Q29" t="s">
        <v>25</v>
      </c>
      <c r="R29">
        <v>1.3653999999999999</v>
      </c>
      <c r="S29">
        <v>153</v>
      </c>
      <c r="T29">
        <v>7641</v>
      </c>
      <c r="U29" t="s">
        <v>44</v>
      </c>
      <c r="V29">
        <v>34</v>
      </c>
      <c r="W29">
        <v>3</v>
      </c>
      <c r="X29">
        <v>4087</v>
      </c>
      <c r="Y29" s="20" t="s">
        <v>687</v>
      </c>
      <c r="Z29" t="str">
        <f t="shared" si="22"/>
        <v>-</v>
      </c>
      <c r="AA29" t="str">
        <f t="shared" si="23"/>
        <v>-</v>
      </c>
      <c r="AB29" t="str">
        <f t="shared" si="24"/>
        <v>-</v>
      </c>
      <c r="AC29" t="str">
        <f t="shared" si="25"/>
        <v>-</v>
      </c>
      <c r="AD29" t="str">
        <f t="shared" si="26"/>
        <v>-</v>
      </c>
      <c r="AE29" t="str">
        <f t="shared" si="27"/>
        <v>-</v>
      </c>
      <c r="AF29" t="str">
        <f t="shared" si="28"/>
        <v>-</v>
      </c>
      <c r="AG29" t="str">
        <f t="shared" si="29"/>
        <v>-</v>
      </c>
      <c r="AH29" t="str">
        <f t="shared" si="30"/>
        <v>A</v>
      </c>
      <c r="AI29" t="str">
        <f t="shared" si="31"/>
        <v>-</v>
      </c>
      <c r="AJ29" t="str">
        <f t="shared" si="32"/>
        <v>-</v>
      </c>
      <c r="AK29" t="str">
        <f t="shared" si="33"/>
        <v>-</v>
      </c>
      <c r="AL29" t="str">
        <f t="shared" si="34"/>
        <v>-</v>
      </c>
      <c r="AM29" t="str">
        <f t="shared" si="35"/>
        <v>-</v>
      </c>
      <c r="AN29" t="str">
        <f t="shared" si="36"/>
        <v>-</v>
      </c>
      <c r="AO29" t="str">
        <f t="shared" si="6"/>
        <v>-</v>
      </c>
      <c r="AP29" t="str">
        <f t="shared" si="7"/>
        <v>-</v>
      </c>
      <c r="AQ29" t="str">
        <f t="shared" si="8"/>
        <v>-</v>
      </c>
      <c r="AR29" t="str">
        <f t="shared" si="9"/>
        <v>A</v>
      </c>
      <c r="AS29" t="str">
        <f t="shared" si="10"/>
        <v>-</v>
      </c>
      <c r="AT29" t="str">
        <f t="shared" si="11"/>
        <v>-</v>
      </c>
      <c r="AU29" t="str">
        <f t="shared" si="12"/>
        <v>-</v>
      </c>
      <c r="AV29" t="str">
        <f t="shared" si="13"/>
        <v>C</v>
      </c>
      <c r="AW29" t="str">
        <f t="shared" si="14"/>
        <v>-</v>
      </c>
      <c r="AX29" t="str">
        <f t="shared" si="15"/>
        <v>-</v>
      </c>
      <c r="AY29" s="14">
        <f t="shared" si="16"/>
        <v>0</v>
      </c>
      <c r="AZ29" s="14">
        <f t="shared" si="17"/>
        <v>2</v>
      </c>
      <c r="BA29" s="14">
        <f t="shared" si="18"/>
        <v>0</v>
      </c>
      <c r="BB29" s="14">
        <f t="shared" si="19"/>
        <v>1</v>
      </c>
      <c r="BC29" s="14">
        <f t="shared" si="20"/>
        <v>0</v>
      </c>
      <c r="BD29" s="14">
        <f t="shared" si="21"/>
        <v>0</v>
      </c>
      <c r="BE29" s="14">
        <f t="shared" si="37"/>
        <v>3</v>
      </c>
      <c r="BF29" t="str">
        <f t="shared" si="38"/>
        <v>Pass</v>
      </c>
    </row>
    <row r="30" spans="1:58" x14ac:dyDescent="0.25">
      <c r="A30" t="s">
        <v>346</v>
      </c>
      <c r="B30" t="s">
        <v>19</v>
      </c>
      <c r="C30" t="s">
        <v>20</v>
      </c>
      <c r="D30">
        <v>3893534</v>
      </c>
      <c r="E30" t="s">
        <v>339</v>
      </c>
      <c r="F30" t="s">
        <v>122</v>
      </c>
      <c r="G30" t="s">
        <v>62</v>
      </c>
      <c r="H30" s="3" t="str">
        <f t="shared" si="0"/>
        <v>23T</v>
      </c>
      <c r="I30" s="7" t="str">
        <f t="shared" si="1"/>
        <v>A</v>
      </c>
      <c r="J30" s="3" t="str">
        <f t="shared" si="2"/>
        <v>25T</v>
      </c>
      <c r="K30" s="4" t="str">
        <f t="shared" si="3"/>
        <v>A</v>
      </c>
      <c r="L30" s="3" t="str">
        <f t="shared" si="4"/>
        <v>72T</v>
      </c>
      <c r="M30" s="8" t="str">
        <f t="shared" si="5"/>
        <v>B</v>
      </c>
      <c r="N30" t="s">
        <v>23</v>
      </c>
      <c r="O30">
        <v>3</v>
      </c>
      <c r="P30" t="s">
        <v>24</v>
      </c>
      <c r="Q30" t="s">
        <v>25</v>
      </c>
      <c r="R30">
        <v>1.2878000000000001</v>
      </c>
      <c r="S30">
        <v>192</v>
      </c>
      <c r="T30">
        <v>9420</v>
      </c>
      <c r="U30" t="s">
        <v>44</v>
      </c>
      <c r="V30">
        <v>38</v>
      </c>
      <c r="W30">
        <v>3</v>
      </c>
      <c r="X30">
        <v>4087</v>
      </c>
      <c r="Y30" s="20" t="s">
        <v>687</v>
      </c>
      <c r="Z30" t="str">
        <f t="shared" si="22"/>
        <v>-</v>
      </c>
      <c r="AA30" t="str">
        <f t="shared" si="23"/>
        <v>-</v>
      </c>
      <c r="AB30" t="str">
        <f t="shared" si="24"/>
        <v>-</v>
      </c>
      <c r="AC30" t="str">
        <f t="shared" si="25"/>
        <v>-</v>
      </c>
      <c r="AD30" t="str">
        <f t="shared" si="26"/>
        <v>-</v>
      </c>
      <c r="AE30" t="str">
        <f t="shared" si="27"/>
        <v>-</v>
      </c>
      <c r="AF30" t="str">
        <f t="shared" si="28"/>
        <v>A</v>
      </c>
      <c r="AG30" t="str">
        <f t="shared" si="29"/>
        <v>-</v>
      </c>
      <c r="AH30" t="str">
        <f t="shared" si="30"/>
        <v>A</v>
      </c>
      <c r="AI30" t="str">
        <f t="shared" si="31"/>
        <v>-</v>
      </c>
      <c r="AJ30" t="str">
        <f t="shared" si="32"/>
        <v>-</v>
      </c>
      <c r="AK30" t="str">
        <f t="shared" si="33"/>
        <v>-</v>
      </c>
      <c r="AL30" t="str">
        <f t="shared" si="34"/>
        <v>-</v>
      </c>
      <c r="AM30" t="str">
        <f t="shared" si="35"/>
        <v>-</v>
      </c>
      <c r="AN30" t="str">
        <f t="shared" si="36"/>
        <v>-</v>
      </c>
      <c r="AO30" t="str">
        <f t="shared" si="6"/>
        <v>-</v>
      </c>
      <c r="AP30" t="str">
        <f t="shared" si="7"/>
        <v>-</v>
      </c>
      <c r="AQ30" t="str">
        <f t="shared" si="8"/>
        <v>-</v>
      </c>
      <c r="AR30" t="str">
        <f t="shared" si="9"/>
        <v>-</v>
      </c>
      <c r="AS30" t="str">
        <f t="shared" si="10"/>
        <v>-</v>
      </c>
      <c r="AT30" t="str">
        <f t="shared" si="11"/>
        <v>-</v>
      </c>
      <c r="AU30" t="str">
        <f t="shared" si="12"/>
        <v>-</v>
      </c>
      <c r="AV30" t="str">
        <f t="shared" si="13"/>
        <v>B</v>
      </c>
      <c r="AW30" t="str">
        <f t="shared" si="14"/>
        <v>-</v>
      </c>
      <c r="AX30" t="str">
        <f t="shared" si="15"/>
        <v>-</v>
      </c>
      <c r="AY30" s="14">
        <f t="shared" si="16"/>
        <v>0</v>
      </c>
      <c r="AZ30" s="14">
        <f t="shared" si="17"/>
        <v>2</v>
      </c>
      <c r="BA30" s="14">
        <f t="shared" si="18"/>
        <v>1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37"/>
        <v>3</v>
      </c>
      <c r="BF30" t="str">
        <f t="shared" si="38"/>
        <v>Pass</v>
      </c>
    </row>
    <row r="31" spans="1:58" x14ac:dyDescent="0.25">
      <c r="A31" t="s">
        <v>178</v>
      </c>
      <c r="B31" t="s">
        <v>32</v>
      </c>
      <c r="C31" t="s">
        <v>20</v>
      </c>
      <c r="D31">
        <v>3910250</v>
      </c>
      <c r="E31" t="s">
        <v>116</v>
      </c>
      <c r="F31" t="s">
        <v>72</v>
      </c>
      <c r="G31" t="s">
        <v>179</v>
      </c>
      <c r="H31" s="3" t="str">
        <f t="shared" si="0"/>
        <v>23T</v>
      </c>
      <c r="I31" s="7" t="str">
        <f t="shared" si="1"/>
        <v>S</v>
      </c>
      <c r="J31" s="3" t="str">
        <f t="shared" si="2"/>
        <v>58T</v>
      </c>
      <c r="K31" s="4" t="str">
        <f t="shared" si="3"/>
        <v>C</v>
      </c>
      <c r="L31" s="3" t="str">
        <f t="shared" si="4"/>
        <v>72T</v>
      </c>
      <c r="M31" s="8" t="str">
        <f t="shared" si="5"/>
        <v>S</v>
      </c>
      <c r="N31" t="s">
        <v>30</v>
      </c>
      <c r="O31">
        <v>3</v>
      </c>
      <c r="P31" t="s">
        <v>24</v>
      </c>
      <c r="Q31" t="s">
        <v>25</v>
      </c>
      <c r="R31">
        <v>-0.2359</v>
      </c>
      <c r="S31">
        <v>1622</v>
      </c>
      <c r="T31">
        <v>61407</v>
      </c>
      <c r="U31" t="s">
        <v>44</v>
      </c>
      <c r="V31">
        <v>48</v>
      </c>
      <c r="W31">
        <v>2</v>
      </c>
      <c r="X31">
        <v>4068</v>
      </c>
      <c r="Y31" s="20" t="s">
        <v>685</v>
      </c>
      <c r="Z31" t="str">
        <f t="shared" si="22"/>
        <v>-</v>
      </c>
      <c r="AA31" t="str">
        <f t="shared" si="23"/>
        <v>-</v>
      </c>
      <c r="AB31" t="str">
        <f t="shared" si="24"/>
        <v>-</v>
      </c>
      <c r="AC31" t="str">
        <f t="shared" si="25"/>
        <v>-</v>
      </c>
      <c r="AD31" t="str">
        <f t="shared" si="26"/>
        <v>-</v>
      </c>
      <c r="AE31" t="str">
        <f t="shared" si="27"/>
        <v>-</v>
      </c>
      <c r="AF31" t="str">
        <f t="shared" si="28"/>
        <v>S</v>
      </c>
      <c r="AG31" t="str">
        <f t="shared" si="29"/>
        <v>-</v>
      </c>
      <c r="AH31" t="str">
        <f t="shared" si="30"/>
        <v>-</v>
      </c>
      <c r="AI31" t="str">
        <f t="shared" si="31"/>
        <v>-</v>
      </c>
      <c r="AJ31" t="str">
        <f t="shared" si="32"/>
        <v>-</v>
      </c>
      <c r="AK31" t="str">
        <f t="shared" si="33"/>
        <v>-</v>
      </c>
      <c r="AL31" t="str">
        <f t="shared" si="34"/>
        <v>-</v>
      </c>
      <c r="AM31" t="str">
        <f t="shared" si="35"/>
        <v>-</v>
      </c>
      <c r="AN31" t="str">
        <f t="shared" si="36"/>
        <v>-</v>
      </c>
      <c r="AO31" t="str">
        <f t="shared" si="6"/>
        <v>-</v>
      </c>
      <c r="AP31" t="str">
        <f t="shared" si="7"/>
        <v>-</v>
      </c>
      <c r="AQ31" t="str">
        <f t="shared" si="8"/>
        <v>-</v>
      </c>
      <c r="AR31" t="str">
        <f t="shared" si="9"/>
        <v>C</v>
      </c>
      <c r="AS31" t="str">
        <f t="shared" si="10"/>
        <v>-</v>
      </c>
      <c r="AT31" t="str">
        <f t="shared" si="11"/>
        <v>-</v>
      </c>
      <c r="AU31" t="str">
        <f t="shared" si="12"/>
        <v>-</v>
      </c>
      <c r="AV31" t="str">
        <f t="shared" si="13"/>
        <v>S</v>
      </c>
      <c r="AW31" t="str">
        <f t="shared" si="14"/>
        <v>-</v>
      </c>
      <c r="AX31" t="str">
        <f t="shared" si="15"/>
        <v>-</v>
      </c>
      <c r="AY31" s="14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1</v>
      </c>
      <c r="BC31" s="14">
        <f t="shared" si="20"/>
        <v>2</v>
      </c>
      <c r="BD31" s="14">
        <f t="shared" si="21"/>
        <v>0</v>
      </c>
      <c r="BE31" s="14">
        <f t="shared" si="37"/>
        <v>3</v>
      </c>
      <c r="BF31" t="str">
        <f t="shared" si="38"/>
        <v>Pass</v>
      </c>
    </row>
    <row r="32" spans="1:58" x14ac:dyDescent="0.25">
      <c r="A32" t="s">
        <v>180</v>
      </c>
      <c r="B32" t="s">
        <v>32</v>
      </c>
      <c r="C32" t="s">
        <v>20</v>
      </c>
      <c r="D32">
        <v>3910258</v>
      </c>
      <c r="E32" t="s">
        <v>116</v>
      </c>
      <c r="F32" t="s">
        <v>28</v>
      </c>
      <c r="G32" t="s">
        <v>181</v>
      </c>
      <c r="H32" s="3" t="str">
        <f t="shared" si="0"/>
        <v>23T</v>
      </c>
      <c r="I32" s="7" t="str">
        <f t="shared" si="1"/>
        <v>S</v>
      </c>
      <c r="J32" s="3" t="str">
        <f t="shared" si="2"/>
        <v>46T</v>
      </c>
      <c r="K32" s="4" t="str">
        <f t="shared" si="3"/>
        <v>C</v>
      </c>
      <c r="L32" s="3" t="str">
        <f t="shared" si="4"/>
        <v>72T</v>
      </c>
      <c r="M32" s="8" t="str">
        <f t="shared" si="5"/>
        <v>F</v>
      </c>
      <c r="N32" t="s">
        <v>33</v>
      </c>
      <c r="O32">
        <v>2</v>
      </c>
      <c r="P32" t="s">
        <v>34</v>
      </c>
      <c r="Q32" t="s">
        <v>25</v>
      </c>
      <c r="R32">
        <v>-0.7802</v>
      </c>
      <c r="U32" t="s">
        <v>44</v>
      </c>
      <c r="V32">
        <v>44</v>
      </c>
      <c r="W32">
        <v>2</v>
      </c>
      <c r="X32">
        <v>4068</v>
      </c>
      <c r="Y32" s="20" t="s">
        <v>685</v>
      </c>
      <c r="Z32" t="str">
        <f t="shared" si="22"/>
        <v>-</v>
      </c>
      <c r="AA32" t="str">
        <f t="shared" si="23"/>
        <v>-</v>
      </c>
      <c r="AB32" t="str">
        <f t="shared" si="24"/>
        <v>-</v>
      </c>
      <c r="AC32" t="str">
        <f t="shared" si="25"/>
        <v>-</v>
      </c>
      <c r="AD32" t="str">
        <f t="shared" si="26"/>
        <v>-</v>
      </c>
      <c r="AE32" t="str">
        <f t="shared" si="27"/>
        <v>-</v>
      </c>
      <c r="AF32" t="str">
        <f t="shared" si="28"/>
        <v>S</v>
      </c>
      <c r="AG32" t="str">
        <f t="shared" si="29"/>
        <v>-</v>
      </c>
      <c r="AH32" t="str">
        <f t="shared" si="30"/>
        <v>-</v>
      </c>
      <c r="AI32" t="str">
        <f t="shared" si="31"/>
        <v>-</v>
      </c>
      <c r="AJ32" t="str">
        <f t="shared" si="32"/>
        <v>-</v>
      </c>
      <c r="AK32" t="str">
        <f t="shared" si="33"/>
        <v>-</v>
      </c>
      <c r="AL32" t="str">
        <f t="shared" si="34"/>
        <v>-</v>
      </c>
      <c r="AM32" t="str">
        <f t="shared" si="35"/>
        <v>-</v>
      </c>
      <c r="AN32" t="str">
        <f t="shared" si="36"/>
        <v>C</v>
      </c>
      <c r="AO32" t="str">
        <f t="shared" si="6"/>
        <v>-</v>
      </c>
      <c r="AP32" t="str">
        <f t="shared" si="7"/>
        <v>-</v>
      </c>
      <c r="AQ32" t="str">
        <f t="shared" si="8"/>
        <v>-</v>
      </c>
      <c r="AR32" t="str">
        <f t="shared" si="9"/>
        <v>-</v>
      </c>
      <c r="AS32" t="str">
        <f t="shared" si="10"/>
        <v>-</v>
      </c>
      <c r="AT32" t="str">
        <f t="shared" si="11"/>
        <v>-</v>
      </c>
      <c r="AU32" t="str">
        <f t="shared" si="12"/>
        <v>-</v>
      </c>
      <c r="AV32" t="str">
        <f t="shared" si="13"/>
        <v>F</v>
      </c>
      <c r="AW32" t="str">
        <f t="shared" si="14"/>
        <v>-</v>
      </c>
      <c r="AX32" t="str">
        <f t="shared" si="15"/>
        <v>-</v>
      </c>
      <c r="AY32" s="14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1</v>
      </c>
      <c r="BC32" s="14">
        <f t="shared" si="20"/>
        <v>1</v>
      </c>
      <c r="BD32" s="14">
        <f t="shared" si="21"/>
        <v>1</v>
      </c>
      <c r="BE32" s="14">
        <f t="shared" si="37"/>
        <v>2</v>
      </c>
      <c r="BF32" t="str">
        <f t="shared" si="38"/>
        <v>Fail</v>
      </c>
    </row>
    <row r="33" spans="1:58" x14ac:dyDescent="0.25">
      <c r="A33" t="s">
        <v>182</v>
      </c>
      <c r="B33" t="s">
        <v>32</v>
      </c>
      <c r="C33" t="s">
        <v>20</v>
      </c>
      <c r="D33">
        <v>3910266</v>
      </c>
      <c r="E33" t="s">
        <v>108</v>
      </c>
      <c r="F33" t="s">
        <v>117</v>
      </c>
      <c r="G33" t="s">
        <v>183</v>
      </c>
      <c r="H33" s="3" t="str">
        <f t="shared" si="0"/>
        <v>23T</v>
      </c>
      <c r="I33" s="7" t="str">
        <f t="shared" si="1"/>
        <v>C</v>
      </c>
      <c r="J33" s="3" t="str">
        <f t="shared" si="2"/>
        <v>46T</v>
      </c>
      <c r="K33" s="4" t="str">
        <f t="shared" si="3"/>
        <v>B</v>
      </c>
      <c r="L33" s="3" t="str">
        <f t="shared" si="4"/>
        <v>72T</v>
      </c>
      <c r="M33" s="8" t="str">
        <f t="shared" si="5"/>
        <v>B</v>
      </c>
      <c r="N33" t="s">
        <v>139</v>
      </c>
      <c r="O33">
        <v>3</v>
      </c>
      <c r="P33" t="s">
        <v>24</v>
      </c>
      <c r="Q33" t="s">
        <v>25</v>
      </c>
      <c r="R33">
        <v>0.82</v>
      </c>
      <c r="S33">
        <v>501</v>
      </c>
      <c r="T33">
        <v>22759</v>
      </c>
      <c r="U33" t="s">
        <v>44</v>
      </c>
      <c r="V33">
        <v>36</v>
      </c>
      <c r="W33">
        <v>2</v>
      </c>
      <c r="X33">
        <v>4068</v>
      </c>
      <c r="Y33" s="20" t="s">
        <v>685</v>
      </c>
      <c r="Z33" t="str">
        <f t="shared" si="22"/>
        <v>-</v>
      </c>
      <c r="AA33" t="str">
        <f t="shared" si="23"/>
        <v>-</v>
      </c>
      <c r="AB33" t="str">
        <f t="shared" si="24"/>
        <v>-</v>
      </c>
      <c r="AC33" t="str">
        <f t="shared" si="25"/>
        <v>-</v>
      </c>
      <c r="AD33" t="str">
        <f t="shared" si="26"/>
        <v>-</v>
      </c>
      <c r="AE33" t="str">
        <f t="shared" si="27"/>
        <v>-</v>
      </c>
      <c r="AF33" t="str">
        <f t="shared" si="28"/>
        <v>C</v>
      </c>
      <c r="AG33" t="str">
        <f t="shared" si="29"/>
        <v>-</v>
      </c>
      <c r="AH33" t="str">
        <f t="shared" si="30"/>
        <v>-</v>
      </c>
      <c r="AI33" t="str">
        <f t="shared" si="31"/>
        <v>-</v>
      </c>
      <c r="AJ33" t="str">
        <f t="shared" si="32"/>
        <v>-</v>
      </c>
      <c r="AK33" t="str">
        <f t="shared" si="33"/>
        <v>-</v>
      </c>
      <c r="AL33" t="str">
        <f t="shared" si="34"/>
        <v>-</v>
      </c>
      <c r="AM33" t="str">
        <f t="shared" si="35"/>
        <v>-</v>
      </c>
      <c r="AN33" t="str">
        <f t="shared" si="36"/>
        <v>B</v>
      </c>
      <c r="AO33" t="str">
        <f t="shared" si="6"/>
        <v>-</v>
      </c>
      <c r="AP33" t="str">
        <f t="shared" si="7"/>
        <v>-</v>
      </c>
      <c r="AQ33" t="str">
        <f t="shared" si="8"/>
        <v>-</v>
      </c>
      <c r="AR33" t="str">
        <f t="shared" si="9"/>
        <v>-</v>
      </c>
      <c r="AS33" t="str">
        <f t="shared" si="10"/>
        <v>-</v>
      </c>
      <c r="AT33" t="str">
        <f t="shared" si="11"/>
        <v>-</v>
      </c>
      <c r="AU33" t="str">
        <f t="shared" si="12"/>
        <v>-</v>
      </c>
      <c r="AV33" t="str">
        <f t="shared" si="13"/>
        <v>B</v>
      </c>
      <c r="AW33" t="str">
        <f t="shared" si="14"/>
        <v>-</v>
      </c>
      <c r="AX33" t="str">
        <f t="shared" si="15"/>
        <v>-</v>
      </c>
      <c r="AY33" s="14">
        <f t="shared" si="16"/>
        <v>0</v>
      </c>
      <c r="AZ33" s="14">
        <f t="shared" si="17"/>
        <v>0</v>
      </c>
      <c r="BA33" s="14">
        <f t="shared" si="18"/>
        <v>2</v>
      </c>
      <c r="BB33" s="14">
        <f t="shared" si="19"/>
        <v>1</v>
      </c>
      <c r="BC33" s="14">
        <f t="shared" si="20"/>
        <v>0</v>
      </c>
      <c r="BD33" s="14">
        <f t="shared" si="21"/>
        <v>0</v>
      </c>
      <c r="BE33" s="14">
        <f t="shared" si="37"/>
        <v>3</v>
      </c>
      <c r="BF33" t="str">
        <f t="shared" si="38"/>
        <v>Pass</v>
      </c>
    </row>
    <row r="34" spans="1:58" x14ac:dyDescent="0.25">
      <c r="A34" t="s">
        <v>184</v>
      </c>
      <c r="B34" t="s">
        <v>19</v>
      </c>
      <c r="C34" t="s">
        <v>20</v>
      </c>
      <c r="D34">
        <v>3910275</v>
      </c>
      <c r="E34" t="s">
        <v>642</v>
      </c>
      <c r="F34" t="s">
        <v>185</v>
      </c>
      <c r="G34" t="s">
        <v>186</v>
      </c>
      <c r="H34" s="3" t="str">
        <f t="shared" si="0"/>
        <v>08T</v>
      </c>
      <c r="I34" s="7" t="str">
        <f t="shared" si="1"/>
        <v>S</v>
      </c>
      <c r="J34" s="3" t="str">
        <f t="shared" si="2"/>
        <v>65T</v>
      </c>
      <c r="K34" s="4" t="str">
        <f t="shared" si="3"/>
        <v>S</v>
      </c>
      <c r="L34" s="3" t="str">
        <f t="shared" si="4"/>
        <v>67T</v>
      </c>
      <c r="M34" s="8" t="str">
        <f t="shared" si="5"/>
        <v>C</v>
      </c>
      <c r="N34" t="s">
        <v>30</v>
      </c>
      <c r="O34">
        <v>3</v>
      </c>
      <c r="P34" t="s">
        <v>24</v>
      </c>
      <c r="Q34" t="s">
        <v>187</v>
      </c>
      <c r="R34">
        <v>-0.15859999999999999</v>
      </c>
      <c r="S34">
        <v>190</v>
      </c>
      <c r="T34">
        <v>10041</v>
      </c>
      <c r="U34" t="s">
        <v>44</v>
      </c>
      <c r="V34">
        <v>44</v>
      </c>
      <c r="W34">
        <v>2</v>
      </c>
      <c r="X34">
        <v>4068</v>
      </c>
      <c r="Y34" s="20" t="s">
        <v>685</v>
      </c>
      <c r="Z34" t="str">
        <f t="shared" si="22"/>
        <v>-</v>
      </c>
      <c r="AA34" t="str">
        <f t="shared" si="23"/>
        <v>-</v>
      </c>
      <c r="AB34" t="str">
        <f t="shared" si="24"/>
        <v>-</v>
      </c>
      <c r="AC34" t="str">
        <f t="shared" si="25"/>
        <v>-</v>
      </c>
      <c r="AD34" t="str">
        <f t="shared" si="26"/>
        <v>-</v>
      </c>
      <c r="AE34" t="str">
        <f t="shared" si="27"/>
        <v>-</v>
      </c>
      <c r="AF34" t="str">
        <f t="shared" si="28"/>
        <v>-</v>
      </c>
      <c r="AG34" t="str">
        <f t="shared" si="29"/>
        <v>-</v>
      </c>
      <c r="AH34" t="str">
        <f t="shared" si="30"/>
        <v>-</v>
      </c>
      <c r="AI34" t="str">
        <f t="shared" si="31"/>
        <v>-</v>
      </c>
      <c r="AJ34" t="str">
        <f t="shared" si="32"/>
        <v>-</v>
      </c>
      <c r="AK34" t="str">
        <f t="shared" si="33"/>
        <v>-</v>
      </c>
      <c r="AL34" t="str">
        <f t="shared" si="34"/>
        <v>-</v>
      </c>
      <c r="AM34" t="str">
        <f t="shared" si="35"/>
        <v>-</v>
      </c>
      <c r="AN34" t="str">
        <f t="shared" si="36"/>
        <v>-</v>
      </c>
      <c r="AO34" t="str">
        <f t="shared" si="6"/>
        <v>-</v>
      </c>
      <c r="AP34" t="str">
        <f t="shared" si="7"/>
        <v>-</v>
      </c>
      <c r="AQ34" t="str">
        <f t="shared" si="8"/>
        <v>-</v>
      </c>
      <c r="AR34" t="str">
        <f t="shared" si="9"/>
        <v>-</v>
      </c>
      <c r="AS34" t="str">
        <f t="shared" si="10"/>
        <v>S</v>
      </c>
      <c r="AT34" t="str">
        <f t="shared" si="11"/>
        <v>-</v>
      </c>
      <c r="AU34" t="str">
        <f t="shared" si="12"/>
        <v>C</v>
      </c>
      <c r="AV34" t="str">
        <f t="shared" si="13"/>
        <v>-</v>
      </c>
      <c r="AW34" t="str">
        <f t="shared" si="14"/>
        <v>S</v>
      </c>
      <c r="AX34" t="str">
        <f t="shared" si="15"/>
        <v>-</v>
      </c>
      <c r="AY34" s="14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1</v>
      </c>
      <c r="BC34" s="14">
        <f t="shared" si="20"/>
        <v>2</v>
      </c>
      <c r="BD34" s="14">
        <f t="shared" si="21"/>
        <v>0</v>
      </c>
      <c r="BE34" s="14">
        <f t="shared" si="37"/>
        <v>3</v>
      </c>
      <c r="BF34" t="str">
        <f t="shared" si="38"/>
        <v>Pass</v>
      </c>
    </row>
    <row r="35" spans="1:58" x14ac:dyDescent="0.25">
      <c r="A35" t="s">
        <v>188</v>
      </c>
      <c r="B35" t="s">
        <v>19</v>
      </c>
      <c r="C35" t="s">
        <v>20</v>
      </c>
      <c r="D35">
        <v>3910293</v>
      </c>
      <c r="E35" t="s">
        <v>164</v>
      </c>
      <c r="F35" t="s">
        <v>189</v>
      </c>
      <c r="G35" t="s">
        <v>190</v>
      </c>
      <c r="H35" s="3" t="str">
        <f t="shared" si="0"/>
        <v>20T</v>
      </c>
      <c r="I35" s="7" t="str">
        <f t="shared" si="1"/>
        <v>S</v>
      </c>
      <c r="J35" s="3" t="str">
        <f t="shared" si="2"/>
        <v>58T</v>
      </c>
      <c r="K35" s="4" t="str">
        <f t="shared" si="3"/>
        <v>C</v>
      </c>
      <c r="L35" s="3" t="str">
        <f t="shared" si="4"/>
        <v>72T</v>
      </c>
      <c r="M35" s="8" t="str">
        <f t="shared" si="5"/>
        <v>C</v>
      </c>
      <c r="N35" t="s">
        <v>43</v>
      </c>
      <c r="O35">
        <v>3</v>
      </c>
      <c r="P35" t="s">
        <v>24</v>
      </c>
      <c r="Q35" t="s">
        <v>25</v>
      </c>
      <c r="R35">
        <v>0.26050000000000001</v>
      </c>
      <c r="S35">
        <v>1049</v>
      </c>
      <c r="T35">
        <v>43208</v>
      </c>
      <c r="U35" t="s">
        <v>44</v>
      </c>
      <c r="V35">
        <v>38</v>
      </c>
      <c r="W35">
        <v>2</v>
      </c>
      <c r="X35">
        <v>4068</v>
      </c>
      <c r="Y35" s="20" t="s">
        <v>685</v>
      </c>
      <c r="Z35" t="str">
        <f t="shared" si="22"/>
        <v>-</v>
      </c>
      <c r="AA35" t="str">
        <f t="shared" si="23"/>
        <v>-</v>
      </c>
      <c r="AB35" t="str">
        <f t="shared" si="24"/>
        <v>-</v>
      </c>
      <c r="AC35" t="str">
        <f t="shared" si="25"/>
        <v>S</v>
      </c>
      <c r="AD35" t="str">
        <f t="shared" si="26"/>
        <v>-</v>
      </c>
      <c r="AE35" t="str">
        <f t="shared" si="27"/>
        <v>-</v>
      </c>
      <c r="AF35" t="str">
        <f t="shared" si="28"/>
        <v>-</v>
      </c>
      <c r="AG35" t="str">
        <f t="shared" si="29"/>
        <v>-</v>
      </c>
      <c r="AH35" t="str">
        <f t="shared" si="30"/>
        <v>-</v>
      </c>
      <c r="AI35" t="str">
        <f t="shared" si="31"/>
        <v>-</v>
      </c>
      <c r="AJ35" t="str">
        <f t="shared" si="32"/>
        <v>-</v>
      </c>
      <c r="AK35" t="str">
        <f t="shared" si="33"/>
        <v>-</v>
      </c>
      <c r="AL35" t="str">
        <f t="shared" si="34"/>
        <v>-</v>
      </c>
      <c r="AM35" t="str">
        <f t="shared" si="35"/>
        <v>-</v>
      </c>
      <c r="AN35" t="str">
        <f t="shared" si="36"/>
        <v>-</v>
      </c>
      <c r="AO35" t="str">
        <f t="shared" si="6"/>
        <v>-</v>
      </c>
      <c r="AP35" t="str">
        <f t="shared" si="7"/>
        <v>-</v>
      </c>
      <c r="AQ35" t="str">
        <f t="shared" si="8"/>
        <v>-</v>
      </c>
      <c r="AR35" t="str">
        <f t="shared" si="9"/>
        <v>C</v>
      </c>
      <c r="AS35" t="str">
        <f t="shared" si="10"/>
        <v>-</v>
      </c>
      <c r="AT35" t="str">
        <f t="shared" si="11"/>
        <v>-</v>
      </c>
      <c r="AU35" t="str">
        <f t="shared" si="12"/>
        <v>-</v>
      </c>
      <c r="AV35" t="str">
        <f t="shared" si="13"/>
        <v>C</v>
      </c>
      <c r="AW35" t="str">
        <f t="shared" si="14"/>
        <v>-</v>
      </c>
      <c r="AX35" t="str">
        <f t="shared" si="15"/>
        <v>-</v>
      </c>
      <c r="AY35" s="14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2</v>
      </c>
      <c r="BC35" s="14">
        <f t="shared" si="20"/>
        <v>1</v>
      </c>
      <c r="BD35" s="14">
        <f t="shared" si="21"/>
        <v>0</v>
      </c>
      <c r="BE35" s="14">
        <f t="shared" si="37"/>
        <v>3</v>
      </c>
      <c r="BF35" t="str">
        <f t="shared" si="38"/>
        <v>Pass</v>
      </c>
    </row>
    <row r="36" spans="1:58" x14ac:dyDescent="0.25">
      <c r="A36" t="s">
        <v>191</v>
      </c>
      <c r="B36" t="s">
        <v>32</v>
      </c>
      <c r="C36" t="s">
        <v>20</v>
      </c>
      <c r="D36">
        <v>3910305</v>
      </c>
      <c r="E36" t="s">
        <v>116</v>
      </c>
      <c r="F36" t="s">
        <v>56</v>
      </c>
      <c r="G36" t="s">
        <v>192</v>
      </c>
      <c r="H36" s="3" t="str">
        <f t="shared" si="0"/>
        <v>23T</v>
      </c>
      <c r="I36" s="7" t="str">
        <f t="shared" si="1"/>
        <v>S</v>
      </c>
      <c r="J36" s="3" t="str">
        <f t="shared" si="2"/>
        <v>46T</v>
      </c>
      <c r="K36" s="4" t="str">
        <f t="shared" si="3"/>
        <v>C</v>
      </c>
      <c r="L36" s="3" t="str">
        <f t="shared" si="4"/>
        <v>72T</v>
      </c>
      <c r="M36" s="8" t="str">
        <f t="shared" si="5"/>
        <v>S</v>
      </c>
      <c r="N36" t="s">
        <v>30</v>
      </c>
      <c r="O36">
        <v>3</v>
      </c>
      <c r="P36" t="s">
        <v>24</v>
      </c>
      <c r="Q36" t="s">
        <v>25</v>
      </c>
      <c r="R36">
        <v>-0.1328</v>
      </c>
      <c r="S36">
        <v>1505</v>
      </c>
      <c r="T36">
        <v>57937</v>
      </c>
      <c r="U36" t="s">
        <v>44</v>
      </c>
      <c r="V36">
        <v>36</v>
      </c>
      <c r="W36">
        <v>2</v>
      </c>
      <c r="X36">
        <v>4068</v>
      </c>
      <c r="Y36" s="20" t="s">
        <v>685</v>
      </c>
      <c r="Z36" t="str">
        <f t="shared" si="22"/>
        <v>-</v>
      </c>
      <c r="AA36" t="str">
        <f t="shared" si="23"/>
        <v>-</v>
      </c>
      <c r="AB36" t="str">
        <f t="shared" si="24"/>
        <v>-</v>
      </c>
      <c r="AC36" t="str">
        <f t="shared" si="25"/>
        <v>-</v>
      </c>
      <c r="AD36" t="str">
        <f t="shared" si="26"/>
        <v>-</v>
      </c>
      <c r="AE36" t="str">
        <f t="shared" si="27"/>
        <v>-</v>
      </c>
      <c r="AF36" t="str">
        <f t="shared" si="28"/>
        <v>S</v>
      </c>
      <c r="AG36" t="str">
        <f t="shared" si="29"/>
        <v>-</v>
      </c>
      <c r="AH36" t="str">
        <f t="shared" si="30"/>
        <v>-</v>
      </c>
      <c r="AI36" t="str">
        <f t="shared" si="31"/>
        <v>-</v>
      </c>
      <c r="AJ36" t="str">
        <f t="shared" si="32"/>
        <v>-</v>
      </c>
      <c r="AK36" t="str">
        <f t="shared" si="33"/>
        <v>-</v>
      </c>
      <c r="AL36" t="str">
        <f t="shared" si="34"/>
        <v>-</v>
      </c>
      <c r="AM36" t="str">
        <f t="shared" si="35"/>
        <v>-</v>
      </c>
      <c r="AN36" t="str">
        <f t="shared" si="36"/>
        <v>C</v>
      </c>
      <c r="AO36" t="str">
        <f t="shared" si="6"/>
        <v>-</v>
      </c>
      <c r="AP36" t="str">
        <f t="shared" si="7"/>
        <v>-</v>
      </c>
      <c r="AQ36" t="str">
        <f t="shared" si="8"/>
        <v>-</v>
      </c>
      <c r="AR36" t="str">
        <f t="shared" si="9"/>
        <v>-</v>
      </c>
      <c r="AS36" t="str">
        <f t="shared" si="10"/>
        <v>-</v>
      </c>
      <c r="AT36" t="str">
        <f t="shared" si="11"/>
        <v>-</v>
      </c>
      <c r="AU36" t="str">
        <f t="shared" si="12"/>
        <v>-</v>
      </c>
      <c r="AV36" t="str">
        <f t="shared" si="13"/>
        <v>S</v>
      </c>
      <c r="AW36" t="str">
        <f t="shared" si="14"/>
        <v>-</v>
      </c>
      <c r="AX36" t="str">
        <f t="shared" si="15"/>
        <v>-</v>
      </c>
      <c r="AY36" s="14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1</v>
      </c>
      <c r="BC36" s="14">
        <f t="shared" si="20"/>
        <v>2</v>
      </c>
      <c r="BD36" s="14">
        <f t="shared" si="21"/>
        <v>0</v>
      </c>
      <c r="BE36" s="14">
        <f t="shared" si="37"/>
        <v>3</v>
      </c>
      <c r="BF36" t="str">
        <f t="shared" si="38"/>
        <v>Pass</v>
      </c>
    </row>
    <row r="37" spans="1:58" x14ac:dyDescent="0.25">
      <c r="A37" t="s">
        <v>193</v>
      </c>
      <c r="B37" t="s">
        <v>32</v>
      </c>
      <c r="C37" t="s">
        <v>20</v>
      </c>
      <c r="D37">
        <v>3910323</v>
      </c>
      <c r="E37" t="s">
        <v>108</v>
      </c>
      <c r="F37" t="s">
        <v>135</v>
      </c>
      <c r="G37" t="s">
        <v>183</v>
      </c>
      <c r="H37" s="3" t="str">
        <f t="shared" si="0"/>
        <v>23T</v>
      </c>
      <c r="I37" s="7" t="str">
        <f t="shared" si="1"/>
        <v>C</v>
      </c>
      <c r="J37" s="3" t="str">
        <f t="shared" si="2"/>
        <v>58T</v>
      </c>
      <c r="K37" s="4" t="str">
        <f t="shared" si="3"/>
        <v>B</v>
      </c>
      <c r="L37" s="3" t="str">
        <f t="shared" si="4"/>
        <v>72T</v>
      </c>
      <c r="M37" s="8" t="str">
        <f t="shared" si="5"/>
        <v>B</v>
      </c>
      <c r="N37" t="s">
        <v>139</v>
      </c>
      <c r="O37">
        <v>3</v>
      </c>
      <c r="P37" t="s">
        <v>24</v>
      </c>
      <c r="Q37" t="s">
        <v>25</v>
      </c>
      <c r="R37">
        <v>0.59870000000000001</v>
      </c>
      <c r="S37">
        <v>683</v>
      </c>
      <c r="T37">
        <v>30413</v>
      </c>
      <c r="U37" t="s">
        <v>44</v>
      </c>
      <c r="V37">
        <v>30</v>
      </c>
      <c r="W37">
        <v>2</v>
      </c>
      <c r="X37">
        <v>4068</v>
      </c>
      <c r="Y37" s="20" t="s">
        <v>685</v>
      </c>
      <c r="Z37" t="str">
        <f t="shared" si="22"/>
        <v>-</v>
      </c>
      <c r="AA37" t="str">
        <f t="shared" si="23"/>
        <v>-</v>
      </c>
      <c r="AB37" t="str">
        <f t="shared" si="24"/>
        <v>-</v>
      </c>
      <c r="AC37" t="str">
        <f t="shared" si="25"/>
        <v>-</v>
      </c>
      <c r="AD37" t="str">
        <f t="shared" si="26"/>
        <v>-</v>
      </c>
      <c r="AE37" t="str">
        <f t="shared" si="27"/>
        <v>-</v>
      </c>
      <c r="AF37" t="str">
        <f t="shared" si="28"/>
        <v>C</v>
      </c>
      <c r="AG37" t="str">
        <f t="shared" si="29"/>
        <v>-</v>
      </c>
      <c r="AH37" t="str">
        <f t="shared" si="30"/>
        <v>-</v>
      </c>
      <c r="AI37" t="str">
        <f t="shared" si="31"/>
        <v>-</v>
      </c>
      <c r="AJ37" t="str">
        <f t="shared" si="32"/>
        <v>-</v>
      </c>
      <c r="AK37" t="str">
        <f t="shared" si="33"/>
        <v>-</v>
      </c>
      <c r="AL37" t="str">
        <f t="shared" si="34"/>
        <v>-</v>
      </c>
      <c r="AM37" t="str">
        <f t="shared" si="35"/>
        <v>-</v>
      </c>
      <c r="AN37" t="str">
        <f t="shared" si="36"/>
        <v>-</v>
      </c>
      <c r="AO37" t="str">
        <f t="shared" si="6"/>
        <v>-</v>
      </c>
      <c r="AP37" t="str">
        <f t="shared" si="7"/>
        <v>-</v>
      </c>
      <c r="AQ37" t="str">
        <f t="shared" si="8"/>
        <v>-</v>
      </c>
      <c r="AR37" t="str">
        <f t="shared" si="9"/>
        <v>B</v>
      </c>
      <c r="AS37" t="str">
        <f t="shared" si="10"/>
        <v>-</v>
      </c>
      <c r="AT37" t="str">
        <f t="shared" si="11"/>
        <v>-</v>
      </c>
      <c r="AU37" t="str">
        <f t="shared" si="12"/>
        <v>-</v>
      </c>
      <c r="AV37" t="str">
        <f t="shared" si="13"/>
        <v>B</v>
      </c>
      <c r="AW37" t="str">
        <f t="shared" si="14"/>
        <v>-</v>
      </c>
      <c r="AX37" t="str">
        <f t="shared" si="15"/>
        <v>-</v>
      </c>
      <c r="AY37" s="14">
        <f t="shared" si="16"/>
        <v>0</v>
      </c>
      <c r="AZ37" s="14">
        <f t="shared" si="17"/>
        <v>0</v>
      </c>
      <c r="BA37" s="14">
        <f t="shared" si="18"/>
        <v>2</v>
      </c>
      <c r="BB37" s="14">
        <f t="shared" si="19"/>
        <v>1</v>
      </c>
      <c r="BC37" s="14">
        <f t="shared" si="20"/>
        <v>0</v>
      </c>
      <c r="BD37" s="14">
        <f t="shared" si="21"/>
        <v>0</v>
      </c>
      <c r="BE37" s="14">
        <f t="shared" si="37"/>
        <v>3</v>
      </c>
      <c r="BF37" t="str">
        <f t="shared" si="38"/>
        <v>Pass</v>
      </c>
    </row>
    <row r="38" spans="1:58" x14ac:dyDescent="0.25">
      <c r="A38" t="s">
        <v>194</v>
      </c>
      <c r="B38" t="s">
        <v>19</v>
      </c>
      <c r="C38" t="s">
        <v>20</v>
      </c>
      <c r="D38">
        <v>3910331</v>
      </c>
      <c r="E38" t="s">
        <v>643</v>
      </c>
      <c r="F38" t="s">
        <v>195</v>
      </c>
      <c r="G38" t="s">
        <v>196</v>
      </c>
      <c r="H38" s="3" t="str">
        <f t="shared" si="0"/>
        <v>08T</v>
      </c>
      <c r="I38" s="7" t="str">
        <f t="shared" si="1"/>
        <v>F</v>
      </c>
      <c r="J38" s="3" t="str">
        <f t="shared" si="2"/>
        <v>66T</v>
      </c>
      <c r="K38" s="4" t="str">
        <f t="shared" si="3"/>
        <v>F</v>
      </c>
      <c r="L38" s="3" t="str">
        <f t="shared" si="4"/>
        <v>67T</v>
      </c>
      <c r="M38" s="8" t="str">
        <f t="shared" si="5"/>
        <v>F</v>
      </c>
      <c r="N38" t="s">
        <v>21</v>
      </c>
      <c r="O38">
        <v>0</v>
      </c>
      <c r="P38" t="s">
        <v>22</v>
      </c>
      <c r="Q38" s="4" t="s">
        <v>211</v>
      </c>
      <c r="R38">
        <v>0</v>
      </c>
      <c r="U38" t="s">
        <v>44</v>
      </c>
      <c r="V38">
        <v>38</v>
      </c>
      <c r="W38">
        <v>2</v>
      </c>
      <c r="X38">
        <v>4068</v>
      </c>
      <c r="Y38" s="20" t="s">
        <v>685</v>
      </c>
      <c r="Z38" t="str">
        <f t="shared" si="22"/>
        <v>-</v>
      </c>
      <c r="AA38" t="str">
        <f t="shared" si="23"/>
        <v>-</v>
      </c>
      <c r="AB38" t="str">
        <f t="shared" si="24"/>
        <v>-</v>
      </c>
      <c r="AC38" t="str">
        <f t="shared" si="25"/>
        <v>-</v>
      </c>
      <c r="AD38" t="str">
        <f t="shared" si="26"/>
        <v>-</v>
      </c>
      <c r="AE38" t="str">
        <f t="shared" si="27"/>
        <v>-</v>
      </c>
      <c r="AF38" t="str">
        <f t="shared" si="28"/>
        <v>-</v>
      </c>
      <c r="AG38" t="str">
        <f t="shared" si="29"/>
        <v>-</v>
      </c>
      <c r="AH38" t="str">
        <f t="shared" si="30"/>
        <v>-</v>
      </c>
      <c r="AI38" t="str">
        <f t="shared" si="31"/>
        <v>-</v>
      </c>
      <c r="AJ38" t="str">
        <f t="shared" si="32"/>
        <v>-</v>
      </c>
      <c r="AK38" t="str">
        <f t="shared" si="33"/>
        <v>-</v>
      </c>
      <c r="AL38" t="str">
        <f t="shared" si="34"/>
        <v>-</v>
      </c>
      <c r="AM38" t="str">
        <f t="shared" si="35"/>
        <v>-</v>
      </c>
      <c r="AN38" t="str">
        <f t="shared" si="36"/>
        <v>-</v>
      </c>
      <c r="AO38" t="str">
        <f t="shared" si="6"/>
        <v>-</v>
      </c>
      <c r="AP38" t="str">
        <f t="shared" si="7"/>
        <v>-</v>
      </c>
      <c r="AQ38" t="str">
        <f t="shared" si="8"/>
        <v>-</v>
      </c>
      <c r="AR38" t="str">
        <f t="shared" si="9"/>
        <v>-</v>
      </c>
      <c r="AS38" t="str">
        <f t="shared" si="10"/>
        <v>-</v>
      </c>
      <c r="AT38" t="str">
        <f t="shared" si="11"/>
        <v>F</v>
      </c>
      <c r="AU38" t="str">
        <f t="shared" si="12"/>
        <v>F</v>
      </c>
      <c r="AV38" t="str">
        <f t="shared" si="13"/>
        <v>-</v>
      </c>
      <c r="AW38" t="str">
        <f t="shared" si="14"/>
        <v>F</v>
      </c>
      <c r="AX38" t="str">
        <f t="shared" si="15"/>
        <v>-</v>
      </c>
      <c r="AY38" s="14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3</v>
      </c>
      <c r="BE38" s="14">
        <f t="shared" si="37"/>
        <v>0</v>
      </c>
      <c r="BF38" t="str">
        <f t="shared" si="38"/>
        <v>Fail</v>
      </c>
    </row>
    <row r="39" spans="1:58" x14ac:dyDescent="0.25">
      <c r="A39" t="s">
        <v>197</v>
      </c>
      <c r="B39" t="s">
        <v>32</v>
      </c>
      <c r="C39" t="s">
        <v>20</v>
      </c>
      <c r="D39">
        <v>3910347</v>
      </c>
      <c r="E39" t="s">
        <v>636</v>
      </c>
      <c r="F39" t="s">
        <v>656</v>
      </c>
      <c r="G39" t="s">
        <v>198</v>
      </c>
      <c r="H39" s="3" t="str">
        <f t="shared" si="0"/>
        <v>01T</v>
      </c>
      <c r="I39" s="7" t="str">
        <f t="shared" si="1"/>
        <v>C</v>
      </c>
      <c r="J39" s="3" t="str">
        <f t="shared" si="2"/>
        <v>02T</v>
      </c>
      <c r="K39" s="4" t="str">
        <f t="shared" si="3"/>
        <v>B</v>
      </c>
      <c r="L39" s="3" t="str">
        <f t="shared" si="4"/>
        <v>10T</v>
      </c>
      <c r="M39" s="8" t="str">
        <f t="shared" si="5"/>
        <v>B</v>
      </c>
      <c r="N39" t="s">
        <v>139</v>
      </c>
      <c r="O39">
        <v>3</v>
      </c>
      <c r="P39" t="s">
        <v>24</v>
      </c>
      <c r="Q39" t="s">
        <v>75</v>
      </c>
      <c r="R39">
        <v>1.1620999999999999</v>
      </c>
      <c r="S39">
        <v>88</v>
      </c>
      <c r="T39">
        <v>5132</v>
      </c>
      <c r="U39" t="s">
        <v>97</v>
      </c>
      <c r="V39">
        <v>66</v>
      </c>
      <c r="W39">
        <v>2</v>
      </c>
      <c r="X39">
        <v>4068</v>
      </c>
      <c r="Y39" s="20" t="s">
        <v>685</v>
      </c>
      <c r="Z39" t="str">
        <f t="shared" si="22"/>
        <v>B</v>
      </c>
      <c r="AA39" t="str">
        <f t="shared" si="23"/>
        <v>-</v>
      </c>
      <c r="AB39" t="str">
        <f t="shared" si="24"/>
        <v>C</v>
      </c>
      <c r="AC39" t="str">
        <f t="shared" si="25"/>
        <v>-</v>
      </c>
      <c r="AD39" t="str">
        <f t="shared" si="26"/>
        <v>-</v>
      </c>
      <c r="AE39" t="str">
        <f t="shared" si="27"/>
        <v>-</v>
      </c>
      <c r="AF39" t="str">
        <f t="shared" si="28"/>
        <v>-</v>
      </c>
      <c r="AG39" t="str">
        <f t="shared" si="29"/>
        <v>-</v>
      </c>
      <c r="AH39" t="str">
        <f t="shared" si="30"/>
        <v>-</v>
      </c>
      <c r="AI39" t="str">
        <f t="shared" si="31"/>
        <v>-</v>
      </c>
      <c r="AJ39" t="str">
        <f t="shared" si="32"/>
        <v>B</v>
      </c>
      <c r="AK39" t="str">
        <f t="shared" si="33"/>
        <v>-</v>
      </c>
      <c r="AL39" t="str">
        <f t="shared" si="34"/>
        <v>-</v>
      </c>
      <c r="AM39" t="str">
        <f t="shared" si="35"/>
        <v>-</v>
      </c>
      <c r="AN39" t="str">
        <f t="shared" si="36"/>
        <v>-</v>
      </c>
      <c r="AO39" t="str">
        <f t="shared" si="6"/>
        <v>-</v>
      </c>
      <c r="AP39" t="str">
        <f t="shared" si="7"/>
        <v>-</v>
      </c>
      <c r="AQ39" t="str">
        <f t="shared" si="8"/>
        <v>-</v>
      </c>
      <c r="AR39" t="str">
        <f t="shared" si="9"/>
        <v>-</v>
      </c>
      <c r="AS39" t="str">
        <f t="shared" si="10"/>
        <v>-</v>
      </c>
      <c r="AT39" t="str">
        <f t="shared" si="11"/>
        <v>-</v>
      </c>
      <c r="AU39" t="str">
        <f t="shared" si="12"/>
        <v>-</v>
      </c>
      <c r="AV39" t="str">
        <f t="shared" si="13"/>
        <v>-</v>
      </c>
      <c r="AW39" t="str">
        <f t="shared" si="14"/>
        <v>-</v>
      </c>
      <c r="AX39" t="str">
        <f t="shared" si="15"/>
        <v>-</v>
      </c>
      <c r="AY39" s="14">
        <f t="shared" si="16"/>
        <v>0</v>
      </c>
      <c r="AZ39" s="14">
        <f t="shared" si="17"/>
        <v>0</v>
      </c>
      <c r="BA39" s="14">
        <f t="shared" si="18"/>
        <v>2</v>
      </c>
      <c r="BB39" s="14">
        <f t="shared" si="19"/>
        <v>1</v>
      </c>
      <c r="BC39" s="14">
        <f t="shared" si="20"/>
        <v>0</v>
      </c>
      <c r="BD39" s="14">
        <f t="shared" si="21"/>
        <v>0</v>
      </c>
      <c r="BE39" s="14">
        <f t="shared" si="37"/>
        <v>3</v>
      </c>
      <c r="BF39" t="str">
        <f t="shared" si="38"/>
        <v>Pass</v>
      </c>
    </row>
    <row r="40" spans="1:58" x14ac:dyDescent="0.25">
      <c r="A40" t="s">
        <v>199</v>
      </c>
      <c r="B40" t="s">
        <v>32</v>
      </c>
      <c r="C40" t="s">
        <v>20</v>
      </c>
      <c r="D40">
        <v>3910374</v>
      </c>
      <c r="E40" t="s">
        <v>116</v>
      </c>
      <c r="F40" t="s">
        <v>28</v>
      </c>
      <c r="G40" t="s">
        <v>179</v>
      </c>
      <c r="H40" s="3" t="str">
        <f t="shared" si="0"/>
        <v>23T</v>
      </c>
      <c r="I40" s="7" t="str">
        <f t="shared" si="1"/>
        <v>S</v>
      </c>
      <c r="J40" s="3" t="str">
        <f t="shared" si="2"/>
        <v>46T</v>
      </c>
      <c r="K40" s="4" t="str">
        <f t="shared" si="3"/>
        <v>C</v>
      </c>
      <c r="L40" s="3" t="str">
        <f t="shared" si="4"/>
        <v>72T</v>
      </c>
      <c r="M40" s="8" t="str">
        <f t="shared" si="5"/>
        <v>S</v>
      </c>
      <c r="N40" t="s">
        <v>30</v>
      </c>
      <c r="O40">
        <v>3</v>
      </c>
      <c r="P40" t="s">
        <v>24</v>
      </c>
      <c r="Q40" t="s">
        <v>25</v>
      </c>
      <c r="R40">
        <v>-0.54069999999999996</v>
      </c>
      <c r="S40">
        <v>1858</v>
      </c>
      <c r="T40">
        <v>69185</v>
      </c>
      <c r="U40" t="s">
        <v>44</v>
      </c>
      <c r="V40">
        <v>36</v>
      </c>
      <c r="W40">
        <v>2</v>
      </c>
      <c r="X40">
        <v>4068</v>
      </c>
      <c r="Y40" s="20" t="s">
        <v>685</v>
      </c>
      <c r="Z40" t="str">
        <f t="shared" si="22"/>
        <v>-</v>
      </c>
      <c r="AA40" t="str">
        <f t="shared" si="23"/>
        <v>-</v>
      </c>
      <c r="AB40" t="str">
        <f t="shared" si="24"/>
        <v>-</v>
      </c>
      <c r="AC40" t="str">
        <f t="shared" si="25"/>
        <v>-</v>
      </c>
      <c r="AD40" t="str">
        <f t="shared" si="26"/>
        <v>-</v>
      </c>
      <c r="AE40" t="str">
        <f t="shared" si="27"/>
        <v>-</v>
      </c>
      <c r="AF40" t="str">
        <f t="shared" si="28"/>
        <v>S</v>
      </c>
      <c r="AG40" t="str">
        <f t="shared" si="29"/>
        <v>-</v>
      </c>
      <c r="AH40" t="str">
        <f t="shared" si="30"/>
        <v>-</v>
      </c>
      <c r="AI40" t="str">
        <f t="shared" si="31"/>
        <v>-</v>
      </c>
      <c r="AJ40" t="str">
        <f t="shared" si="32"/>
        <v>-</v>
      </c>
      <c r="AK40" t="str">
        <f t="shared" si="33"/>
        <v>-</v>
      </c>
      <c r="AL40" t="str">
        <f t="shared" si="34"/>
        <v>-</v>
      </c>
      <c r="AM40" t="str">
        <f t="shared" si="35"/>
        <v>-</v>
      </c>
      <c r="AN40" t="str">
        <f t="shared" si="36"/>
        <v>C</v>
      </c>
      <c r="AO40" t="str">
        <f t="shared" si="6"/>
        <v>-</v>
      </c>
      <c r="AP40" t="str">
        <f t="shared" si="7"/>
        <v>-</v>
      </c>
      <c r="AQ40" t="str">
        <f t="shared" si="8"/>
        <v>-</v>
      </c>
      <c r="AR40" t="str">
        <f t="shared" si="9"/>
        <v>-</v>
      </c>
      <c r="AS40" t="str">
        <f t="shared" si="10"/>
        <v>-</v>
      </c>
      <c r="AT40" t="str">
        <f t="shared" si="11"/>
        <v>-</v>
      </c>
      <c r="AU40" t="str">
        <f t="shared" si="12"/>
        <v>-</v>
      </c>
      <c r="AV40" t="str">
        <f t="shared" si="13"/>
        <v>S</v>
      </c>
      <c r="AW40" t="str">
        <f t="shared" si="14"/>
        <v>-</v>
      </c>
      <c r="AX40" t="str">
        <f t="shared" si="15"/>
        <v>-</v>
      </c>
      <c r="AY40" s="14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1</v>
      </c>
      <c r="BC40" s="14">
        <f t="shared" si="20"/>
        <v>2</v>
      </c>
      <c r="BD40" s="14">
        <f t="shared" si="21"/>
        <v>0</v>
      </c>
      <c r="BE40" s="14">
        <f t="shared" si="37"/>
        <v>3</v>
      </c>
      <c r="BF40" t="str">
        <f t="shared" si="38"/>
        <v>Pass</v>
      </c>
    </row>
    <row r="41" spans="1:58" x14ac:dyDescent="0.25">
      <c r="A41" t="s">
        <v>200</v>
      </c>
      <c r="B41" t="s">
        <v>19</v>
      </c>
      <c r="C41" t="s">
        <v>20</v>
      </c>
      <c r="D41">
        <v>3910382</v>
      </c>
      <c r="E41" t="s">
        <v>108</v>
      </c>
      <c r="F41" t="s">
        <v>201</v>
      </c>
      <c r="G41" t="s">
        <v>28</v>
      </c>
      <c r="H41" s="3" t="str">
        <f t="shared" si="0"/>
        <v>23T</v>
      </c>
      <c r="I41" s="7" t="str">
        <f t="shared" si="1"/>
        <v>C</v>
      </c>
      <c r="J41" s="3" t="str">
        <f t="shared" si="2"/>
        <v>24T</v>
      </c>
      <c r="K41" s="4" t="str">
        <f t="shared" si="3"/>
        <v>S</v>
      </c>
      <c r="L41" s="3" t="str">
        <f t="shared" si="4"/>
        <v>46T</v>
      </c>
      <c r="M41" s="8" t="str">
        <f t="shared" si="5"/>
        <v>C</v>
      </c>
      <c r="N41" t="s">
        <v>43</v>
      </c>
      <c r="O41">
        <v>3</v>
      </c>
      <c r="P41" t="s">
        <v>24</v>
      </c>
      <c r="Q41" t="s">
        <v>25</v>
      </c>
      <c r="R41">
        <v>-0.11409999999999999</v>
      </c>
      <c r="S41">
        <v>1483</v>
      </c>
      <c r="T41">
        <v>57305</v>
      </c>
      <c r="U41" t="s">
        <v>44</v>
      </c>
      <c r="V41">
        <v>28</v>
      </c>
      <c r="W41">
        <v>2</v>
      </c>
      <c r="X41">
        <v>4068</v>
      </c>
      <c r="Y41" s="20" t="s">
        <v>685</v>
      </c>
      <c r="Z41" t="str">
        <f t="shared" si="22"/>
        <v>-</v>
      </c>
      <c r="AA41" t="str">
        <f t="shared" si="23"/>
        <v>-</v>
      </c>
      <c r="AB41" t="str">
        <f t="shared" si="24"/>
        <v>-</v>
      </c>
      <c r="AC41" t="str">
        <f t="shared" si="25"/>
        <v>-</v>
      </c>
      <c r="AD41" t="str">
        <f t="shared" si="26"/>
        <v>-</v>
      </c>
      <c r="AE41" t="str">
        <f t="shared" si="27"/>
        <v>-</v>
      </c>
      <c r="AF41" t="str">
        <f t="shared" si="28"/>
        <v>C</v>
      </c>
      <c r="AG41" t="str">
        <f t="shared" si="29"/>
        <v>S</v>
      </c>
      <c r="AH41" t="str">
        <f t="shared" si="30"/>
        <v>-</v>
      </c>
      <c r="AI41" t="str">
        <f t="shared" si="31"/>
        <v>-</v>
      </c>
      <c r="AJ41" t="str">
        <f t="shared" si="32"/>
        <v>-</v>
      </c>
      <c r="AK41" t="str">
        <f t="shared" si="33"/>
        <v>-</v>
      </c>
      <c r="AL41" t="str">
        <f t="shared" si="34"/>
        <v>-</v>
      </c>
      <c r="AM41" t="str">
        <f t="shared" si="35"/>
        <v>-</v>
      </c>
      <c r="AN41" t="str">
        <f t="shared" si="36"/>
        <v>C</v>
      </c>
      <c r="AO41" t="str">
        <f t="shared" si="6"/>
        <v>-</v>
      </c>
      <c r="AP41" t="str">
        <f t="shared" si="7"/>
        <v>-</v>
      </c>
      <c r="AQ41" t="str">
        <f t="shared" si="8"/>
        <v>-</v>
      </c>
      <c r="AR41" t="str">
        <f t="shared" si="9"/>
        <v>-</v>
      </c>
      <c r="AS41" t="str">
        <f t="shared" si="10"/>
        <v>-</v>
      </c>
      <c r="AT41" t="str">
        <f t="shared" si="11"/>
        <v>-</v>
      </c>
      <c r="AU41" t="str">
        <f t="shared" si="12"/>
        <v>-</v>
      </c>
      <c r="AV41" t="str">
        <f t="shared" si="13"/>
        <v>-</v>
      </c>
      <c r="AW41" t="str">
        <f t="shared" si="14"/>
        <v>-</v>
      </c>
      <c r="AX41" t="str">
        <f t="shared" si="15"/>
        <v>-</v>
      </c>
      <c r="AY41" s="14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2</v>
      </c>
      <c r="BC41" s="14">
        <f t="shared" si="20"/>
        <v>1</v>
      </c>
      <c r="BD41" s="14">
        <f t="shared" si="21"/>
        <v>0</v>
      </c>
      <c r="BE41" s="14">
        <f t="shared" si="37"/>
        <v>3</v>
      </c>
      <c r="BF41" t="str">
        <f t="shared" si="38"/>
        <v>Pass</v>
      </c>
    </row>
    <row r="42" spans="1:58" x14ac:dyDescent="0.25">
      <c r="A42" t="s">
        <v>202</v>
      </c>
      <c r="B42" t="s">
        <v>32</v>
      </c>
      <c r="C42" t="s">
        <v>20</v>
      </c>
      <c r="D42">
        <v>3910390</v>
      </c>
      <c r="E42" t="s">
        <v>116</v>
      </c>
      <c r="F42" t="s">
        <v>203</v>
      </c>
      <c r="G42" t="s">
        <v>72</v>
      </c>
      <c r="H42" s="3" t="str">
        <f t="shared" si="0"/>
        <v>23T</v>
      </c>
      <c r="I42" s="7" t="str">
        <f t="shared" si="1"/>
        <v>S</v>
      </c>
      <c r="J42" s="3" t="str">
        <f t="shared" si="2"/>
        <v>24T</v>
      </c>
      <c r="K42" s="4" t="str">
        <f t="shared" si="3"/>
        <v>F</v>
      </c>
      <c r="L42" s="3" t="str">
        <f t="shared" si="4"/>
        <v>58T</v>
      </c>
      <c r="M42" s="8" t="str">
        <f t="shared" si="5"/>
        <v>C</v>
      </c>
      <c r="N42" t="s">
        <v>33</v>
      </c>
      <c r="O42">
        <v>2</v>
      </c>
      <c r="P42" t="s">
        <v>34</v>
      </c>
      <c r="Q42" t="s">
        <v>25</v>
      </c>
      <c r="R42">
        <v>-0.70960000000000001</v>
      </c>
      <c r="U42" t="s">
        <v>44</v>
      </c>
      <c r="V42">
        <v>24</v>
      </c>
      <c r="W42">
        <v>2</v>
      </c>
      <c r="X42">
        <v>4068</v>
      </c>
      <c r="Y42" s="20" t="s">
        <v>685</v>
      </c>
      <c r="Z42" t="str">
        <f t="shared" si="22"/>
        <v>-</v>
      </c>
      <c r="AA42" t="str">
        <f t="shared" si="23"/>
        <v>-</v>
      </c>
      <c r="AB42" t="str">
        <f t="shared" si="24"/>
        <v>-</v>
      </c>
      <c r="AC42" t="str">
        <f t="shared" si="25"/>
        <v>-</v>
      </c>
      <c r="AD42" t="str">
        <f t="shared" si="26"/>
        <v>-</v>
      </c>
      <c r="AE42" t="str">
        <f t="shared" si="27"/>
        <v>-</v>
      </c>
      <c r="AF42" t="str">
        <f t="shared" si="28"/>
        <v>S</v>
      </c>
      <c r="AG42" t="str">
        <f t="shared" si="29"/>
        <v>F</v>
      </c>
      <c r="AH42" t="str">
        <f t="shared" si="30"/>
        <v>-</v>
      </c>
      <c r="AI42" t="str">
        <f t="shared" si="31"/>
        <v>-</v>
      </c>
      <c r="AJ42" t="str">
        <f t="shared" si="32"/>
        <v>-</v>
      </c>
      <c r="AK42" t="str">
        <f t="shared" si="33"/>
        <v>-</v>
      </c>
      <c r="AL42" t="str">
        <f t="shared" si="34"/>
        <v>-</v>
      </c>
      <c r="AM42" t="str">
        <f t="shared" si="35"/>
        <v>-</v>
      </c>
      <c r="AN42" t="str">
        <f t="shared" si="36"/>
        <v>-</v>
      </c>
      <c r="AO42" t="str">
        <f t="shared" si="6"/>
        <v>-</v>
      </c>
      <c r="AP42" t="str">
        <f t="shared" si="7"/>
        <v>-</v>
      </c>
      <c r="AQ42" t="str">
        <f t="shared" si="8"/>
        <v>-</v>
      </c>
      <c r="AR42" t="str">
        <f t="shared" si="9"/>
        <v>C</v>
      </c>
      <c r="AS42" t="str">
        <f t="shared" si="10"/>
        <v>-</v>
      </c>
      <c r="AT42" t="str">
        <f t="shared" si="11"/>
        <v>-</v>
      </c>
      <c r="AU42" t="str">
        <f t="shared" si="12"/>
        <v>-</v>
      </c>
      <c r="AV42" t="str">
        <f t="shared" si="13"/>
        <v>-</v>
      </c>
      <c r="AW42" t="str">
        <f t="shared" si="14"/>
        <v>-</v>
      </c>
      <c r="AX42" t="str">
        <f t="shared" si="15"/>
        <v>-</v>
      </c>
      <c r="AY42" s="14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1</v>
      </c>
      <c r="BC42" s="14">
        <f t="shared" si="20"/>
        <v>1</v>
      </c>
      <c r="BD42" s="14">
        <f t="shared" si="21"/>
        <v>1</v>
      </c>
      <c r="BE42" s="14">
        <f t="shared" si="37"/>
        <v>2</v>
      </c>
      <c r="BF42" t="str">
        <f t="shared" si="38"/>
        <v>Fail</v>
      </c>
    </row>
    <row r="43" spans="1:58" x14ac:dyDescent="0.25">
      <c r="A43" t="s">
        <v>204</v>
      </c>
      <c r="B43" t="s">
        <v>19</v>
      </c>
      <c r="C43" t="s">
        <v>20</v>
      </c>
      <c r="D43">
        <v>3910398</v>
      </c>
      <c r="E43" t="s">
        <v>642</v>
      </c>
      <c r="F43" t="s">
        <v>195</v>
      </c>
      <c r="G43" t="s">
        <v>196</v>
      </c>
      <c r="H43" s="3" t="str">
        <f t="shared" si="0"/>
        <v>08T</v>
      </c>
      <c r="I43" s="7" t="str">
        <f t="shared" si="1"/>
        <v>S</v>
      </c>
      <c r="J43" s="3" t="str">
        <f t="shared" si="2"/>
        <v>66T</v>
      </c>
      <c r="K43" s="4" t="str">
        <f t="shared" si="3"/>
        <v>F</v>
      </c>
      <c r="L43" s="3" t="str">
        <f t="shared" si="4"/>
        <v>67T</v>
      </c>
      <c r="M43" s="8" t="str">
        <f t="shared" si="5"/>
        <v>F</v>
      </c>
      <c r="N43" t="s">
        <v>35</v>
      </c>
      <c r="O43">
        <v>1</v>
      </c>
      <c r="P43" t="s">
        <v>22</v>
      </c>
      <c r="Q43" s="4" t="s">
        <v>211</v>
      </c>
      <c r="R43">
        <v>0</v>
      </c>
      <c r="U43" t="s">
        <v>44</v>
      </c>
      <c r="V43">
        <v>34</v>
      </c>
      <c r="W43">
        <v>2</v>
      </c>
      <c r="X43">
        <v>4068</v>
      </c>
      <c r="Y43" s="20" t="s">
        <v>685</v>
      </c>
      <c r="Z43" t="str">
        <f t="shared" si="22"/>
        <v>-</v>
      </c>
      <c r="AA43" t="str">
        <f t="shared" si="23"/>
        <v>-</v>
      </c>
      <c r="AB43" t="str">
        <f t="shared" si="24"/>
        <v>-</v>
      </c>
      <c r="AC43" t="str">
        <f t="shared" si="25"/>
        <v>-</v>
      </c>
      <c r="AD43" t="str">
        <f t="shared" si="26"/>
        <v>-</v>
      </c>
      <c r="AE43" t="str">
        <f t="shared" si="27"/>
        <v>-</v>
      </c>
      <c r="AF43" t="str">
        <f t="shared" si="28"/>
        <v>-</v>
      </c>
      <c r="AG43" t="str">
        <f t="shared" si="29"/>
        <v>-</v>
      </c>
      <c r="AH43" t="str">
        <f t="shared" si="30"/>
        <v>-</v>
      </c>
      <c r="AI43" t="str">
        <f t="shared" si="31"/>
        <v>-</v>
      </c>
      <c r="AJ43" t="str">
        <f t="shared" si="32"/>
        <v>-</v>
      </c>
      <c r="AK43" t="str">
        <f t="shared" si="33"/>
        <v>-</v>
      </c>
      <c r="AL43" t="str">
        <f t="shared" si="34"/>
        <v>-</v>
      </c>
      <c r="AM43" t="str">
        <f t="shared" si="35"/>
        <v>-</v>
      </c>
      <c r="AN43" t="str">
        <f t="shared" si="36"/>
        <v>-</v>
      </c>
      <c r="AO43" t="str">
        <f t="shared" si="6"/>
        <v>-</v>
      </c>
      <c r="AP43" t="str">
        <f t="shared" si="7"/>
        <v>-</v>
      </c>
      <c r="AQ43" t="str">
        <f t="shared" si="8"/>
        <v>-</v>
      </c>
      <c r="AR43" t="str">
        <f t="shared" si="9"/>
        <v>-</v>
      </c>
      <c r="AS43" t="str">
        <f t="shared" si="10"/>
        <v>-</v>
      </c>
      <c r="AT43" t="str">
        <f t="shared" si="11"/>
        <v>F</v>
      </c>
      <c r="AU43" t="str">
        <f t="shared" si="12"/>
        <v>F</v>
      </c>
      <c r="AV43" t="str">
        <f t="shared" si="13"/>
        <v>-</v>
      </c>
      <c r="AW43" t="str">
        <f t="shared" si="14"/>
        <v>S</v>
      </c>
      <c r="AX43" t="str">
        <f t="shared" si="15"/>
        <v>-</v>
      </c>
      <c r="AY43" s="14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1</v>
      </c>
      <c r="BD43" s="14">
        <f t="shared" si="21"/>
        <v>2</v>
      </c>
      <c r="BE43" s="14">
        <f t="shared" si="37"/>
        <v>1</v>
      </c>
      <c r="BF43" t="str">
        <f t="shared" si="38"/>
        <v>Fail</v>
      </c>
    </row>
    <row r="44" spans="1:58" x14ac:dyDescent="0.25">
      <c r="A44" t="s">
        <v>205</v>
      </c>
      <c r="B44" t="s">
        <v>32</v>
      </c>
      <c r="C44" t="s">
        <v>20</v>
      </c>
      <c r="D44">
        <v>3910412</v>
      </c>
      <c r="E44" t="s">
        <v>644</v>
      </c>
      <c r="F44" t="s">
        <v>206</v>
      </c>
      <c r="G44" t="s">
        <v>207</v>
      </c>
      <c r="H44" s="3" t="str">
        <f t="shared" si="0"/>
        <v>08T</v>
      </c>
      <c r="I44" s="7" t="str">
        <f t="shared" si="1"/>
        <v>S</v>
      </c>
      <c r="J44" s="3" t="str">
        <f t="shared" si="2"/>
        <v>66T</v>
      </c>
      <c r="K44" s="4" t="str">
        <f t="shared" si="3"/>
        <v>F</v>
      </c>
      <c r="L44" s="3" t="str">
        <f t="shared" si="4"/>
        <v>67T</v>
      </c>
      <c r="M44" s="8" t="str">
        <f t="shared" si="5"/>
        <v>S</v>
      </c>
      <c r="N44" t="s">
        <v>36</v>
      </c>
      <c r="O44">
        <v>2</v>
      </c>
      <c r="P44" t="s">
        <v>34</v>
      </c>
      <c r="Q44" t="s">
        <v>211</v>
      </c>
      <c r="R44">
        <v>-0.61660000000000004</v>
      </c>
      <c r="U44" t="s">
        <v>44</v>
      </c>
      <c r="V44">
        <v>22</v>
      </c>
      <c r="W44">
        <v>2</v>
      </c>
      <c r="X44">
        <v>4068</v>
      </c>
      <c r="Y44" s="20" t="s">
        <v>685</v>
      </c>
      <c r="Z44" t="str">
        <f t="shared" si="22"/>
        <v>-</v>
      </c>
      <c r="AA44" t="str">
        <f t="shared" si="23"/>
        <v>-</v>
      </c>
      <c r="AB44" t="str">
        <f t="shared" si="24"/>
        <v>-</v>
      </c>
      <c r="AC44" t="str">
        <f t="shared" si="25"/>
        <v>-</v>
      </c>
      <c r="AD44" t="str">
        <f t="shared" si="26"/>
        <v>-</v>
      </c>
      <c r="AE44" t="str">
        <f t="shared" si="27"/>
        <v>-</v>
      </c>
      <c r="AF44" t="str">
        <f t="shared" si="28"/>
        <v>-</v>
      </c>
      <c r="AG44" t="str">
        <f t="shared" si="29"/>
        <v>-</v>
      </c>
      <c r="AH44" t="str">
        <f t="shared" si="30"/>
        <v>-</v>
      </c>
      <c r="AI44" t="str">
        <f t="shared" si="31"/>
        <v>-</v>
      </c>
      <c r="AJ44" t="str">
        <f t="shared" si="32"/>
        <v>-</v>
      </c>
      <c r="AK44" t="str">
        <f t="shared" si="33"/>
        <v>-</v>
      </c>
      <c r="AL44" t="str">
        <f t="shared" si="34"/>
        <v>-</v>
      </c>
      <c r="AM44" t="str">
        <f t="shared" si="35"/>
        <v>-</v>
      </c>
      <c r="AN44" t="str">
        <f t="shared" si="36"/>
        <v>-</v>
      </c>
      <c r="AO44" t="str">
        <f t="shared" si="6"/>
        <v>-</v>
      </c>
      <c r="AP44" t="str">
        <f t="shared" si="7"/>
        <v>-</v>
      </c>
      <c r="AQ44" t="str">
        <f t="shared" si="8"/>
        <v>-</v>
      </c>
      <c r="AR44" t="str">
        <f t="shared" si="9"/>
        <v>-</v>
      </c>
      <c r="AS44" t="str">
        <f t="shared" si="10"/>
        <v>-</v>
      </c>
      <c r="AT44" t="str">
        <f t="shared" si="11"/>
        <v>F</v>
      </c>
      <c r="AU44" t="str">
        <f t="shared" si="12"/>
        <v>S</v>
      </c>
      <c r="AV44" t="str">
        <f t="shared" si="13"/>
        <v>-</v>
      </c>
      <c r="AW44" t="str">
        <f t="shared" si="14"/>
        <v>S</v>
      </c>
      <c r="AX44" t="str">
        <f t="shared" si="15"/>
        <v>-</v>
      </c>
      <c r="AY44" s="14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2</v>
      </c>
      <c r="BD44" s="14">
        <f t="shared" si="21"/>
        <v>1</v>
      </c>
      <c r="BE44" s="14">
        <f t="shared" si="37"/>
        <v>2</v>
      </c>
      <c r="BF44" t="str">
        <f t="shared" si="38"/>
        <v>Fail</v>
      </c>
    </row>
    <row r="45" spans="1:58" x14ac:dyDescent="0.25">
      <c r="A45" t="s">
        <v>209</v>
      </c>
      <c r="B45" t="s">
        <v>19</v>
      </c>
      <c r="C45" t="s">
        <v>20</v>
      </c>
      <c r="D45">
        <v>3910428</v>
      </c>
      <c r="E45" t="s">
        <v>645</v>
      </c>
      <c r="F45" t="s">
        <v>210</v>
      </c>
      <c r="G45" t="s">
        <v>186</v>
      </c>
      <c r="H45" s="3" t="str">
        <f t="shared" ref="H45:H87" si="39">LEFT(E45,3)</f>
        <v>08T</v>
      </c>
      <c r="I45" s="7" t="str">
        <f t="shared" ref="I45:I87" si="40">MID(E45,5,1)</f>
        <v>C</v>
      </c>
      <c r="J45" s="3" t="str">
        <f t="shared" ref="J45:J87" si="41">LEFT(F45,3)</f>
        <v>66T</v>
      </c>
      <c r="K45" s="4" t="str">
        <f t="shared" ref="K45:K87" si="42">MID(F45,5,1)</f>
        <v>C</v>
      </c>
      <c r="L45" s="3" t="str">
        <f t="shared" ref="L45:L87" si="43">LEFT(G45,3)</f>
        <v>67T</v>
      </c>
      <c r="M45" s="8" t="str">
        <f t="shared" ref="M45:M87" si="44">MID(G45,5,1)</f>
        <v>C</v>
      </c>
      <c r="N45" t="s">
        <v>58</v>
      </c>
      <c r="O45">
        <v>3</v>
      </c>
      <c r="P45" t="s">
        <v>24</v>
      </c>
      <c r="Q45" t="s">
        <v>211</v>
      </c>
      <c r="R45">
        <v>0.87409999999999999</v>
      </c>
      <c r="S45">
        <v>55</v>
      </c>
      <c r="T45">
        <v>2092</v>
      </c>
      <c r="U45" t="s">
        <v>111</v>
      </c>
      <c r="V45">
        <v>48</v>
      </c>
      <c r="W45">
        <v>2</v>
      </c>
      <c r="X45">
        <v>4068</v>
      </c>
      <c r="Y45" s="20" t="s">
        <v>685</v>
      </c>
      <c r="Z45" t="str">
        <f t="shared" si="22"/>
        <v>-</v>
      </c>
      <c r="AA45" t="str">
        <f t="shared" si="23"/>
        <v>-</v>
      </c>
      <c r="AB45" t="str">
        <f t="shared" si="24"/>
        <v>-</v>
      </c>
      <c r="AC45" t="str">
        <f t="shared" si="25"/>
        <v>-</v>
      </c>
      <c r="AD45" t="str">
        <f t="shared" si="26"/>
        <v>-</v>
      </c>
      <c r="AE45" t="str">
        <f t="shared" si="27"/>
        <v>-</v>
      </c>
      <c r="AF45" t="str">
        <f t="shared" si="28"/>
        <v>-</v>
      </c>
      <c r="AG45" t="str">
        <f t="shared" si="29"/>
        <v>-</v>
      </c>
      <c r="AH45" t="str">
        <f t="shared" si="30"/>
        <v>-</v>
      </c>
      <c r="AI45" t="str">
        <f t="shared" si="31"/>
        <v>-</v>
      </c>
      <c r="AJ45" t="str">
        <f t="shared" si="32"/>
        <v>-</v>
      </c>
      <c r="AK45" t="str">
        <f t="shared" si="33"/>
        <v>-</v>
      </c>
      <c r="AL45" t="str">
        <f t="shared" si="34"/>
        <v>-</v>
      </c>
      <c r="AM45" t="str">
        <f t="shared" si="35"/>
        <v>-</v>
      </c>
      <c r="AN45" t="str">
        <f t="shared" si="36"/>
        <v>-</v>
      </c>
      <c r="AO45" t="str">
        <f t="shared" ref="AO45:AO87" si="45">IF(H45=$AO$2,I45,IF(J45=$AO$2,K45,IF(L45=$AO$2,M45,"-")))</f>
        <v>-</v>
      </c>
      <c r="AP45" t="str">
        <f t="shared" ref="AP45:AP87" si="46">IF(H45=$AP$2,I45,IF(J45=$AP$2,K45,IF(L45=$AP$2,M45,"-")))</f>
        <v>-</v>
      </c>
      <c r="AQ45" t="str">
        <f t="shared" ref="AQ45:AQ87" si="47">IF(H45=$AQ$2,I45,IF(J45=$AQ$2,K45,IF(L45=$AQ$2,M45,"-")))</f>
        <v>-</v>
      </c>
      <c r="AR45" t="str">
        <f t="shared" ref="AR45:AR87" si="48">IF(H45=$AR$2,I45,IF(J45=$AR$2,K45,IF(L45=$AR$2,M45,"-")))</f>
        <v>-</v>
      </c>
      <c r="AS45" t="str">
        <f t="shared" ref="AS45:AS87" si="49">IF(H45=$AS$2,I45,IF(J45=$AS$2,K45,IF(L45=$AS$2,M45,"-")))</f>
        <v>-</v>
      </c>
      <c r="AT45" t="str">
        <f t="shared" ref="AT45:AT87" si="50">IF(H45=$AT$2,I45,IF(J45=$AT$2,K45,IF(L45=$AT$2,M45,"-")))</f>
        <v>C</v>
      </c>
      <c r="AU45" t="str">
        <f t="shared" ref="AU45:AU87" si="51">IF(H45=$AU$2,I45,IF(J45=$AU$2,K45,IF(L45=$AU$2,M45,"-")))</f>
        <v>C</v>
      </c>
      <c r="AV45" t="str">
        <f t="shared" ref="AV45:AV87" si="52">IF(H45=$AV$2,I45,IF(J45=$AV$2,K45,IF(L45=$AV$2,M45,"-")))</f>
        <v>-</v>
      </c>
      <c r="AW45" t="str">
        <f t="shared" ref="AW45:AW87" si="53">IF(H45=$AW$2,I45,IF(J45=$AW$2,K45,IF(L45=$AW$2,M45,"-")))</f>
        <v>C</v>
      </c>
      <c r="AX45" t="str">
        <f t="shared" ref="AX45:AX87" si="54">IF(H45=$AX$2,I45,IF(J45=$AX$2,K45,IF(L45=$AX$2,M45,"-")))</f>
        <v>-</v>
      </c>
      <c r="AY45" s="14">
        <f t="shared" ref="AY45:AY87" si="55">COUNTIF(Z45:AX45,$AY$2)</f>
        <v>0</v>
      </c>
      <c r="AZ45" s="14">
        <f t="shared" ref="AZ45:AZ87" si="56">COUNTIF(Z45:AX45,$AZ$2)</f>
        <v>0</v>
      </c>
      <c r="BA45" s="14">
        <f t="shared" ref="BA45:BA87" si="57">COUNTIF(Z45:AX45,$BA$2)</f>
        <v>0</v>
      </c>
      <c r="BB45" s="14">
        <f t="shared" ref="BB45:BB87" si="58">COUNTIF(Z45:AX45,$BB$2)</f>
        <v>3</v>
      </c>
      <c r="BC45" s="14">
        <f t="shared" ref="BC45:BC87" si="59">COUNTIF(Z45:AX45,$BC$2)</f>
        <v>0</v>
      </c>
      <c r="BD45" s="14">
        <f t="shared" ref="BD45:BD87" si="60">COUNTIF(Z45:AX45,$BD$2)</f>
        <v>0</v>
      </c>
      <c r="BE45" s="14">
        <f t="shared" si="37"/>
        <v>3</v>
      </c>
      <c r="BF45" t="str">
        <f t="shared" si="38"/>
        <v>Pass</v>
      </c>
    </row>
    <row r="46" spans="1:58" x14ac:dyDescent="0.25">
      <c r="A46" t="s">
        <v>213</v>
      </c>
      <c r="B46" t="s">
        <v>19</v>
      </c>
      <c r="C46" t="s">
        <v>20</v>
      </c>
      <c r="D46">
        <v>3910445</v>
      </c>
      <c r="E46" t="s">
        <v>108</v>
      </c>
      <c r="F46" t="s">
        <v>201</v>
      </c>
      <c r="G46" t="s">
        <v>189</v>
      </c>
      <c r="H46" s="3" t="str">
        <f t="shared" si="39"/>
        <v>23T</v>
      </c>
      <c r="I46" s="7" t="str">
        <f t="shared" si="40"/>
        <v>C</v>
      </c>
      <c r="J46" s="3" t="str">
        <f t="shared" si="41"/>
        <v>24T</v>
      </c>
      <c r="K46" s="4" t="str">
        <f t="shared" si="42"/>
        <v>S</v>
      </c>
      <c r="L46" s="3" t="str">
        <f t="shared" si="43"/>
        <v>58T</v>
      </c>
      <c r="M46" s="8" t="str">
        <f t="shared" si="44"/>
        <v>C</v>
      </c>
      <c r="N46" t="s">
        <v>43</v>
      </c>
      <c r="O46">
        <v>3</v>
      </c>
      <c r="P46" t="s">
        <v>24</v>
      </c>
      <c r="Q46" t="s">
        <v>25</v>
      </c>
      <c r="R46">
        <v>8.6699999999999999E-2</v>
      </c>
      <c r="S46">
        <v>1253</v>
      </c>
      <c r="T46">
        <v>49864</v>
      </c>
      <c r="U46" t="s">
        <v>44</v>
      </c>
      <c r="V46">
        <v>54</v>
      </c>
      <c r="W46">
        <v>2</v>
      </c>
      <c r="X46">
        <v>4068</v>
      </c>
      <c r="Y46" s="20" t="s">
        <v>685</v>
      </c>
      <c r="Z46" t="str">
        <f t="shared" ref="Z46:Z88" si="61">IF(H46=$Z$2,I46,IF(J46=$Z$2,K46,IF(L46=$Z$2,M46,"-")))</f>
        <v>-</v>
      </c>
      <c r="AA46" t="str">
        <f t="shared" ref="AA46:AA88" si="62">IF(H46=$AA$2,I46,IF(J46=$AA$2,K46,IF(L46=$AA$2,M46,"-")))</f>
        <v>-</v>
      </c>
      <c r="AB46" t="str">
        <f t="shared" ref="AB46:AB88" si="63">IF(H46=$AB$2,I46,IF(J46=$AB$2,K46,IF(L46=$AB$2,M46,"-")))</f>
        <v>-</v>
      </c>
      <c r="AC46" t="str">
        <f t="shared" ref="AC46:AC88" si="64">IF(H46=$AC$2,I46,IF(J46=$AC$2,K46,IF(L46=$AC$2,M46,"-")))</f>
        <v>-</v>
      </c>
      <c r="AD46" t="str">
        <f t="shared" ref="AD46:AD88" si="65">IF(H46=$AD$2,I46,IF(J46=$AD$2,K46,IF(L46=$AD$2,M46,"-")))</f>
        <v>-</v>
      </c>
      <c r="AE46" t="str">
        <f t="shared" ref="AE46:AE88" si="66">IF(H46=$AE$2,I46,IF(J46=$AE$2,K46,IF(L46=$AE$2,M46,"-")))</f>
        <v>-</v>
      </c>
      <c r="AF46" t="str">
        <f t="shared" ref="AF46:AF88" si="67">IF(H46=$AF$2,I46,IF(J46=$AF$2,K46,IF(L46=$AF$2,M46,"-")))</f>
        <v>C</v>
      </c>
      <c r="AG46" t="str">
        <f t="shared" ref="AG46:AG88" si="68">IF(H46=$AG$2,I46,IF(J46=$AG$2,K46,IF(L46=$AG$2,M46,"-")))</f>
        <v>S</v>
      </c>
      <c r="AH46" t="str">
        <f t="shared" ref="AH46:AH88" si="69">IF(H46=$AH$2,I46,IF(J46=$AH$2,K46,IF(L46=$AH$2,M46,"-")))</f>
        <v>-</v>
      </c>
      <c r="AI46" t="str">
        <f t="shared" ref="AI46:AI88" si="70">IF(H46=$AI$2,I46,IF(J46=$AI$2,K46,IF(L46=$AI$2,M46,"-")))</f>
        <v>-</v>
      </c>
      <c r="AJ46" t="str">
        <f t="shared" ref="AJ46:AJ88" si="71">IF(H46=$AJ$2,I46,IF(J46=$AJ$2,K46,IF(L46=$AJ$2,M46,"-")))</f>
        <v>-</v>
      </c>
      <c r="AK46" t="str">
        <f t="shared" ref="AK46:AK88" si="72">IF(H46=$AK$2,I46,IF(J46=$AK$2,K46,IF(L46=$AK$2,M46,"-")))</f>
        <v>-</v>
      </c>
      <c r="AL46" t="str">
        <f t="shared" ref="AL46:AL88" si="73">IF(H46=$AL$2,I46,IF(J46=$AL$2,K46,IF(L46=$AL$2,M46,"-")))</f>
        <v>-</v>
      </c>
      <c r="AM46" t="str">
        <f t="shared" ref="AM46:AM88" si="74">IF(H46=$AM$2,I46,IF(J46=$AM$2,K46,IF(L46=$AM$2,M46,"-")))</f>
        <v>-</v>
      </c>
      <c r="AN46" t="str">
        <f t="shared" ref="AN46:AN88" si="75">IF(H46=$AN$2,I46,IF(J46=$AN$2,K46,IF(L46=$AN$2,M46,"-")))</f>
        <v>-</v>
      </c>
      <c r="AO46" t="str">
        <f t="shared" si="45"/>
        <v>-</v>
      </c>
      <c r="AP46" t="str">
        <f t="shared" si="46"/>
        <v>-</v>
      </c>
      <c r="AQ46" t="str">
        <f t="shared" si="47"/>
        <v>-</v>
      </c>
      <c r="AR46" t="str">
        <f t="shared" si="48"/>
        <v>C</v>
      </c>
      <c r="AS46" t="str">
        <f t="shared" si="49"/>
        <v>-</v>
      </c>
      <c r="AT46" t="str">
        <f t="shared" si="50"/>
        <v>-</v>
      </c>
      <c r="AU46" t="str">
        <f t="shared" si="51"/>
        <v>-</v>
      </c>
      <c r="AV46" t="str">
        <f t="shared" si="52"/>
        <v>-</v>
      </c>
      <c r="AW46" t="str">
        <f t="shared" si="53"/>
        <v>-</v>
      </c>
      <c r="AX46" t="str">
        <f t="shared" si="54"/>
        <v>-</v>
      </c>
      <c r="AY46" s="14">
        <f t="shared" si="55"/>
        <v>0</v>
      </c>
      <c r="AZ46" s="14">
        <f t="shared" si="56"/>
        <v>0</v>
      </c>
      <c r="BA46" s="14">
        <f t="shared" si="57"/>
        <v>0</v>
      </c>
      <c r="BB46" s="14">
        <f t="shared" si="58"/>
        <v>2</v>
      </c>
      <c r="BC46" s="14">
        <f t="shared" si="59"/>
        <v>1</v>
      </c>
      <c r="BD46" s="14">
        <f t="shared" si="60"/>
        <v>0</v>
      </c>
      <c r="BE46" s="14">
        <f t="shared" ref="BE46:BE88" si="76">SUM(AZ46:BC46)</f>
        <v>3</v>
      </c>
      <c r="BF46" t="str">
        <f t="shared" ref="BF46:BF88" si="77">IF(AY46&gt;0,"ab",IF(BE46=3,"Pass","Fail"))</f>
        <v>Pass</v>
      </c>
    </row>
    <row r="47" spans="1:58" x14ac:dyDescent="0.25">
      <c r="A47" t="s">
        <v>214</v>
      </c>
      <c r="B47" t="s">
        <v>32</v>
      </c>
      <c r="C47" t="s">
        <v>20</v>
      </c>
      <c r="D47">
        <v>3910463</v>
      </c>
      <c r="E47" t="s">
        <v>215</v>
      </c>
      <c r="F47" t="s">
        <v>216</v>
      </c>
      <c r="G47" t="s">
        <v>217</v>
      </c>
      <c r="H47" s="3" t="str">
        <f t="shared" si="39"/>
        <v>21T</v>
      </c>
      <c r="I47" s="7" t="str">
        <f t="shared" si="40"/>
        <v>F</v>
      </c>
      <c r="J47" s="3" t="str">
        <f t="shared" si="41"/>
        <v>32T</v>
      </c>
      <c r="K47" s="4" t="str">
        <f t="shared" si="42"/>
        <v>S</v>
      </c>
      <c r="L47" s="3" t="str">
        <f t="shared" si="43"/>
        <v>33T</v>
      </c>
      <c r="M47" s="8" t="str">
        <f t="shared" si="44"/>
        <v>S</v>
      </c>
      <c r="N47" t="s">
        <v>36</v>
      </c>
      <c r="O47">
        <v>2</v>
      </c>
      <c r="P47" t="s">
        <v>34</v>
      </c>
      <c r="Q47" t="s">
        <v>174</v>
      </c>
      <c r="R47">
        <v>-0.70320000000000005</v>
      </c>
      <c r="U47" t="s">
        <v>44</v>
      </c>
      <c r="V47">
        <v>54</v>
      </c>
      <c r="W47">
        <v>2</v>
      </c>
      <c r="X47">
        <v>4068</v>
      </c>
      <c r="Y47" s="20" t="s">
        <v>685</v>
      </c>
      <c r="Z47" t="str">
        <f t="shared" si="61"/>
        <v>-</v>
      </c>
      <c r="AA47" t="str">
        <f t="shared" si="62"/>
        <v>-</v>
      </c>
      <c r="AB47" t="str">
        <f t="shared" si="63"/>
        <v>-</v>
      </c>
      <c r="AC47" t="str">
        <f t="shared" si="64"/>
        <v>-</v>
      </c>
      <c r="AD47" t="str">
        <f t="shared" si="65"/>
        <v>F</v>
      </c>
      <c r="AE47" t="str">
        <f t="shared" si="66"/>
        <v>-</v>
      </c>
      <c r="AF47" t="str">
        <f t="shared" si="67"/>
        <v>-</v>
      </c>
      <c r="AG47" t="str">
        <f t="shared" si="68"/>
        <v>-</v>
      </c>
      <c r="AH47" t="str">
        <f t="shared" si="69"/>
        <v>-</v>
      </c>
      <c r="AI47" t="str">
        <f t="shared" si="70"/>
        <v>-</v>
      </c>
      <c r="AJ47" t="str">
        <f t="shared" si="71"/>
        <v>-</v>
      </c>
      <c r="AK47" t="str">
        <f t="shared" si="72"/>
        <v>S</v>
      </c>
      <c r="AL47" t="str">
        <f t="shared" si="73"/>
        <v>S</v>
      </c>
      <c r="AM47" t="str">
        <f t="shared" si="74"/>
        <v>-</v>
      </c>
      <c r="AN47" t="str">
        <f t="shared" si="75"/>
        <v>-</v>
      </c>
      <c r="AO47" t="str">
        <f t="shared" si="45"/>
        <v>-</v>
      </c>
      <c r="AP47" t="str">
        <f t="shared" si="46"/>
        <v>-</v>
      </c>
      <c r="AQ47" t="str">
        <f t="shared" si="47"/>
        <v>-</v>
      </c>
      <c r="AR47" t="str">
        <f t="shared" si="48"/>
        <v>-</v>
      </c>
      <c r="AS47" t="str">
        <f t="shared" si="49"/>
        <v>-</v>
      </c>
      <c r="AT47" t="str">
        <f t="shared" si="50"/>
        <v>-</v>
      </c>
      <c r="AU47" t="str">
        <f t="shared" si="51"/>
        <v>-</v>
      </c>
      <c r="AV47" t="str">
        <f t="shared" si="52"/>
        <v>-</v>
      </c>
      <c r="AW47" t="str">
        <f t="shared" si="53"/>
        <v>-</v>
      </c>
      <c r="AX47" t="str">
        <f t="shared" si="54"/>
        <v>-</v>
      </c>
      <c r="AY47" s="14">
        <f t="shared" si="55"/>
        <v>0</v>
      </c>
      <c r="AZ47" s="14">
        <f t="shared" si="56"/>
        <v>0</v>
      </c>
      <c r="BA47" s="14">
        <f t="shared" si="57"/>
        <v>0</v>
      </c>
      <c r="BB47" s="14">
        <f t="shared" si="58"/>
        <v>0</v>
      </c>
      <c r="BC47" s="14">
        <f t="shared" si="59"/>
        <v>2</v>
      </c>
      <c r="BD47" s="14">
        <f t="shared" si="60"/>
        <v>1</v>
      </c>
      <c r="BE47" s="14">
        <f t="shared" si="76"/>
        <v>2</v>
      </c>
      <c r="BF47" t="str">
        <f t="shared" si="77"/>
        <v>Fail</v>
      </c>
    </row>
    <row r="48" spans="1:58" x14ac:dyDescent="0.25">
      <c r="A48" t="s">
        <v>218</v>
      </c>
      <c r="B48" t="s">
        <v>19</v>
      </c>
      <c r="C48" t="s">
        <v>20</v>
      </c>
      <c r="D48">
        <v>3910471</v>
      </c>
      <c r="E48" t="s">
        <v>636</v>
      </c>
      <c r="F48" t="s">
        <v>657</v>
      </c>
      <c r="G48" t="s">
        <v>219</v>
      </c>
      <c r="H48" s="3" t="str">
        <f t="shared" si="39"/>
        <v>01T</v>
      </c>
      <c r="I48" s="7" t="str">
        <f t="shared" si="40"/>
        <v>C</v>
      </c>
      <c r="J48" s="3" t="str">
        <f t="shared" si="41"/>
        <v>02T</v>
      </c>
      <c r="K48" s="4" t="str">
        <f t="shared" si="42"/>
        <v>S</v>
      </c>
      <c r="L48" s="3" t="str">
        <f t="shared" si="43"/>
        <v>10T</v>
      </c>
      <c r="M48" s="8" t="str">
        <f t="shared" si="44"/>
        <v>C</v>
      </c>
      <c r="N48" t="s">
        <v>43</v>
      </c>
      <c r="O48">
        <v>3</v>
      </c>
      <c r="P48" t="s">
        <v>24</v>
      </c>
      <c r="Q48" t="s">
        <v>75</v>
      </c>
      <c r="R48">
        <v>0.3896</v>
      </c>
      <c r="S48">
        <v>186</v>
      </c>
      <c r="T48">
        <v>12089</v>
      </c>
      <c r="U48" t="s">
        <v>175</v>
      </c>
      <c r="V48">
        <v>52</v>
      </c>
      <c r="W48">
        <v>2</v>
      </c>
      <c r="X48">
        <v>4068</v>
      </c>
      <c r="Y48" s="20" t="s">
        <v>685</v>
      </c>
      <c r="Z48" t="str">
        <f t="shared" si="61"/>
        <v>C</v>
      </c>
      <c r="AA48" t="str">
        <f t="shared" si="62"/>
        <v>-</v>
      </c>
      <c r="AB48" t="str">
        <f t="shared" si="63"/>
        <v>C</v>
      </c>
      <c r="AC48" t="str">
        <f t="shared" si="64"/>
        <v>-</v>
      </c>
      <c r="AD48" t="str">
        <f t="shared" si="65"/>
        <v>-</v>
      </c>
      <c r="AE48" t="str">
        <f t="shared" si="66"/>
        <v>-</v>
      </c>
      <c r="AF48" t="str">
        <f t="shared" si="67"/>
        <v>-</v>
      </c>
      <c r="AG48" t="str">
        <f t="shared" si="68"/>
        <v>-</v>
      </c>
      <c r="AH48" t="str">
        <f t="shared" si="69"/>
        <v>-</v>
      </c>
      <c r="AI48" t="str">
        <f t="shared" si="70"/>
        <v>-</v>
      </c>
      <c r="AJ48" t="str">
        <f t="shared" si="71"/>
        <v>S</v>
      </c>
      <c r="AK48" t="str">
        <f t="shared" si="72"/>
        <v>-</v>
      </c>
      <c r="AL48" t="str">
        <f t="shared" si="73"/>
        <v>-</v>
      </c>
      <c r="AM48" t="str">
        <f t="shared" si="74"/>
        <v>-</v>
      </c>
      <c r="AN48" t="str">
        <f t="shared" si="75"/>
        <v>-</v>
      </c>
      <c r="AO48" t="str">
        <f t="shared" si="45"/>
        <v>-</v>
      </c>
      <c r="AP48" t="str">
        <f t="shared" si="46"/>
        <v>-</v>
      </c>
      <c r="AQ48" t="str">
        <f t="shared" si="47"/>
        <v>-</v>
      </c>
      <c r="AR48" t="str">
        <f t="shared" si="48"/>
        <v>-</v>
      </c>
      <c r="AS48" t="str">
        <f t="shared" si="49"/>
        <v>-</v>
      </c>
      <c r="AT48" t="str">
        <f t="shared" si="50"/>
        <v>-</v>
      </c>
      <c r="AU48" t="str">
        <f t="shared" si="51"/>
        <v>-</v>
      </c>
      <c r="AV48" t="str">
        <f t="shared" si="52"/>
        <v>-</v>
      </c>
      <c r="AW48" t="str">
        <f t="shared" si="53"/>
        <v>-</v>
      </c>
      <c r="AX48" t="str">
        <f t="shared" si="54"/>
        <v>-</v>
      </c>
      <c r="AY48" s="14">
        <f t="shared" si="55"/>
        <v>0</v>
      </c>
      <c r="AZ48" s="14">
        <f t="shared" si="56"/>
        <v>0</v>
      </c>
      <c r="BA48" s="14">
        <f t="shared" si="57"/>
        <v>0</v>
      </c>
      <c r="BB48" s="14">
        <f t="shared" si="58"/>
        <v>2</v>
      </c>
      <c r="BC48" s="14">
        <f t="shared" si="59"/>
        <v>1</v>
      </c>
      <c r="BD48" s="14">
        <f t="shared" si="60"/>
        <v>0</v>
      </c>
      <c r="BE48" s="14">
        <f t="shared" si="76"/>
        <v>3</v>
      </c>
      <c r="BF48" t="str">
        <f t="shared" si="77"/>
        <v>Pass</v>
      </c>
    </row>
    <row r="49" spans="1:58" x14ac:dyDescent="0.25">
      <c r="A49" t="s">
        <v>220</v>
      </c>
      <c r="B49" t="s">
        <v>32</v>
      </c>
      <c r="C49" t="s">
        <v>20</v>
      </c>
      <c r="D49">
        <v>3910479</v>
      </c>
      <c r="E49" t="s">
        <v>161</v>
      </c>
      <c r="F49" t="s">
        <v>68</v>
      </c>
      <c r="G49" t="s">
        <v>89</v>
      </c>
      <c r="H49" s="3" t="str">
        <f t="shared" si="39"/>
        <v>23T</v>
      </c>
      <c r="I49" s="7" t="str">
        <f t="shared" si="40"/>
        <v>B</v>
      </c>
      <c r="J49" s="3" t="str">
        <f t="shared" si="41"/>
        <v>46T</v>
      </c>
      <c r="K49" s="4" t="str">
        <f t="shared" si="42"/>
        <v>B</v>
      </c>
      <c r="L49" s="3" t="str">
        <f t="shared" si="43"/>
        <v>72T</v>
      </c>
      <c r="M49" s="8" t="str">
        <f t="shared" si="44"/>
        <v>C</v>
      </c>
      <c r="N49" t="s">
        <v>139</v>
      </c>
      <c r="O49">
        <v>3</v>
      </c>
      <c r="P49" t="s">
        <v>24</v>
      </c>
      <c r="Q49" t="s">
        <v>25</v>
      </c>
      <c r="R49">
        <v>0.73029999999999995</v>
      </c>
      <c r="S49">
        <v>571</v>
      </c>
      <c r="T49">
        <v>25793</v>
      </c>
      <c r="U49" t="s">
        <v>44</v>
      </c>
      <c r="V49">
        <v>36</v>
      </c>
      <c r="W49">
        <v>2</v>
      </c>
      <c r="X49">
        <v>4068</v>
      </c>
      <c r="Y49" s="20" t="s">
        <v>685</v>
      </c>
      <c r="Z49" t="str">
        <f t="shared" si="61"/>
        <v>-</v>
      </c>
      <c r="AA49" t="str">
        <f t="shared" si="62"/>
        <v>-</v>
      </c>
      <c r="AB49" t="str">
        <f t="shared" si="63"/>
        <v>-</v>
      </c>
      <c r="AC49" t="str">
        <f t="shared" si="64"/>
        <v>-</v>
      </c>
      <c r="AD49" t="str">
        <f t="shared" si="65"/>
        <v>-</v>
      </c>
      <c r="AE49" t="str">
        <f t="shared" si="66"/>
        <v>-</v>
      </c>
      <c r="AF49" t="str">
        <f t="shared" si="67"/>
        <v>B</v>
      </c>
      <c r="AG49" t="str">
        <f t="shared" si="68"/>
        <v>-</v>
      </c>
      <c r="AH49" t="str">
        <f t="shared" si="69"/>
        <v>-</v>
      </c>
      <c r="AI49" t="str">
        <f t="shared" si="70"/>
        <v>-</v>
      </c>
      <c r="AJ49" t="str">
        <f t="shared" si="71"/>
        <v>-</v>
      </c>
      <c r="AK49" t="str">
        <f t="shared" si="72"/>
        <v>-</v>
      </c>
      <c r="AL49" t="str">
        <f t="shared" si="73"/>
        <v>-</v>
      </c>
      <c r="AM49" t="str">
        <f t="shared" si="74"/>
        <v>-</v>
      </c>
      <c r="AN49" t="str">
        <f t="shared" si="75"/>
        <v>B</v>
      </c>
      <c r="AO49" t="str">
        <f t="shared" si="45"/>
        <v>-</v>
      </c>
      <c r="AP49" t="str">
        <f t="shared" si="46"/>
        <v>-</v>
      </c>
      <c r="AQ49" t="str">
        <f t="shared" si="47"/>
        <v>-</v>
      </c>
      <c r="AR49" t="str">
        <f t="shared" si="48"/>
        <v>-</v>
      </c>
      <c r="AS49" t="str">
        <f t="shared" si="49"/>
        <v>-</v>
      </c>
      <c r="AT49" t="str">
        <f t="shared" si="50"/>
        <v>-</v>
      </c>
      <c r="AU49" t="str">
        <f t="shared" si="51"/>
        <v>-</v>
      </c>
      <c r="AV49" t="str">
        <f t="shared" si="52"/>
        <v>C</v>
      </c>
      <c r="AW49" t="str">
        <f t="shared" si="53"/>
        <v>-</v>
      </c>
      <c r="AX49" t="str">
        <f t="shared" si="54"/>
        <v>-</v>
      </c>
      <c r="AY49" s="14">
        <f t="shared" si="55"/>
        <v>0</v>
      </c>
      <c r="AZ49" s="14">
        <f t="shared" si="56"/>
        <v>0</v>
      </c>
      <c r="BA49" s="14">
        <f t="shared" si="57"/>
        <v>2</v>
      </c>
      <c r="BB49" s="14">
        <f t="shared" si="58"/>
        <v>1</v>
      </c>
      <c r="BC49" s="14">
        <f t="shared" si="59"/>
        <v>0</v>
      </c>
      <c r="BD49" s="14">
        <f t="shared" si="60"/>
        <v>0</v>
      </c>
      <c r="BE49" s="14">
        <f t="shared" si="76"/>
        <v>3</v>
      </c>
      <c r="BF49" t="str">
        <f t="shared" si="77"/>
        <v>Pass</v>
      </c>
    </row>
    <row r="50" spans="1:58" x14ac:dyDescent="0.25">
      <c r="A50" t="s">
        <v>221</v>
      </c>
      <c r="B50" t="s">
        <v>32</v>
      </c>
      <c r="C50" t="s">
        <v>20</v>
      </c>
      <c r="D50">
        <v>3910487</v>
      </c>
      <c r="E50" t="s">
        <v>637</v>
      </c>
      <c r="F50" t="s">
        <v>658</v>
      </c>
      <c r="G50" t="s">
        <v>666</v>
      </c>
      <c r="H50" s="3" t="str">
        <f t="shared" si="39"/>
        <v>01T</v>
      </c>
      <c r="I50" s="7" t="str">
        <f t="shared" si="40"/>
        <v>F</v>
      </c>
      <c r="J50" s="3" t="str">
        <f t="shared" si="41"/>
        <v>02T</v>
      </c>
      <c r="K50" s="4" t="str">
        <f t="shared" si="42"/>
        <v>F</v>
      </c>
      <c r="L50" s="3" t="str">
        <f t="shared" si="43"/>
        <v>09T</v>
      </c>
      <c r="M50" s="8" t="str">
        <f t="shared" si="44"/>
        <v>F</v>
      </c>
      <c r="N50" t="s">
        <v>21</v>
      </c>
      <c r="O50">
        <v>0</v>
      </c>
      <c r="P50" t="s">
        <v>22</v>
      </c>
      <c r="Q50" s="4" t="s">
        <v>512</v>
      </c>
      <c r="R50">
        <v>0</v>
      </c>
      <c r="U50" t="s">
        <v>175</v>
      </c>
      <c r="V50">
        <v>36</v>
      </c>
      <c r="W50">
        <v>2</v>
      </c>
      <c r="X50">
        <v>4068</v>
      </c>
      <c r="Y50" s="20" t="s">
        <v>685</v>
      </c>
      <c r="Z50" t="str">
        <f t="shared" si="61"/>
        <v>-</v>
      </c>
      <c r="AA50" t="str">
        <f t="shared" si="62"/>
        <v>-</v>
      </c>
      <c r="AB50" t="str">
        <f t="shared" si="63"/>
        <v>F</v>
      </c>
      <c r="AC50" t="str">
        <f t="shared" si="64"/>
        <v>-</v>
      </c>
      <c r="AD50" t="str">
        <f t="shared" si="65"/>
        <v>-</v>
      </c>
      <c r="AE50" t="str">
        <f t="shared" si="66"/>
        <v>-</v>
      </c>
      <c r="AF50" t="str">
        <f t="shared" si="67"/>
        <v>-</v>
      </c>
      <c r="AG50" t="str">
        <f t="shared" si="68"/>
        <v>-</v>
      </c>
      <c r="AH50" t="str">
        <f t="shared" si="69"/>
        <v>-</v>
      </c>
      <c r="AI50" t="str">
        <f t="shared" si="70"/>
        <v>-</v>
      </c>
      <c r="AJ50" t="str">
        <f t="shared" si="71"/>
        <v>F</v>
      </c>
      <c r="AK50" t="str">
        <f t="shared" si="72"/>
        <v>-</v>
      </c>
      <c r="AL50" t="str">
        <f t="shared" si="73"/>
        <v>-</v>
      </c>
      <c r="AM50" t="str">
        <f t="shared" si="74"/>
        <v>-</v>
      </c>
      <c r="AN50" t="str">
        <f t="shared" si="75"/>
        <v>-</v>
      </c>
      <c r="AO50" t="str">
        <f t="shared" si="45"/>
        <v>-</v>
      </c>
      <c r="AP50" t="str">
        <f t="shared" si="46"/>
        <v>-</v>
      </c>
      <c r="AQ50" t="str">
        <f t="shared" si="47"/>
        <v>-</v>
      </c>
      <c r="AR50" t="str">
        <f t="shared" si="48"/>
        <v>-</v>
      </c>
      <c r="AS50" t="str">
        <f t="shared" si="49"/>
        <v>-</v>
      </c>
      <c r="AT50" t="str">
        <f t="shared" si="50"/>
        <v>-</v>
      </c>
      <c r="AU50" t="str">
        <f t="shared" si="51"/>
        <v>-</v>
      </c>
      <c r="AV50" t="str">
        <f t="shared" si="52"/>
        <v>-</v>
      </c>
      <c r="AW50" t="str">
        <f t="shared" si="53"/>
        <v>-</v>
      </c>
      <c r="AX50" t="str">
        <f t="shared" si="54"/>
        <v>F</v>
      </c>
      <c r="AY50" s="14">
        <f t="shared" si="55"/>
        <v>0</v>
      </c>
      <c r="AZ50" s="14">
        <f t="shared" si="56"/>
        <v>0</v>
      </c>
      <c r="BA50" s="14">
        <f t="shared" si="57"/>
        <v>0</v>
      </c>
      <c r="BB50" s="14">
        <f t="shared" si="58"/>
        <v>0</v>
      </c>
      <c r="BC50" s="14">
        <f t="shared" si="59"/>
        <v>0</v>
      </c>
      <c r="BD50" s="14">
        <f t="shared" si="60"/>
        <v>3</v>
      </c>
      <c r="BE50" s="14">
        <f t="shared" si="76"/>
        <v>0</v>
      </c>
      <c r="BF50" t="str">
        <f t="shared" si="77"/>
        <v>Fail</v>
      </c>
    </row>
    <row r="51" spans="1:58" x14ac:dyDescent="0.25">
      <c r="A51" t="s">
        <v>222</v>
      </c>
      <c r="B51" t="s">
        <v>32</v>
      </c>
      <c r="C51" t="s">
        <v>20</v>
      </c>
      <c r="D51">
        <v>3910495</v>
      </c>
      <c r="E51" t="s">
        <v>116</v>
      </c>
      <c r="F51" t="s">
        <v>49</v>
      </c>
      <c r="G51" t="s">
        <v>109</v>
      </c>
      <c r="H51" s="3" t="str">
        <f t="shared" si="39"/>
        <v>23T</v>
      </c>
      <c r="I51" s="7" t="str">
        <f t="shared" si="40"/>
        <v>S</v>
      </c>
      <c r="J51" s="3" t="str">
        <f t="shared" si="41"/>
        <v>58T</v>
      </c>
      <c r="K51" s="4" t="str">
        <f t="shared" si="42"/>
        <v>B</v>
      </c>
      <c r="L51" s="3" t="str">
        <f t="shared" si="43"/>
        <v>72T</v>
      </c>
      <c r="M51" s="8" t="str">
        <f t="shared" si="44"/>
        <v>C</v>
      </c>
      <c r="N51" t="s">
        <v>69</v>
      </c>
      <c r="O51">
        <v>3</v>
      </c>
      <c r="P51" t="s">
        <v>24</v>
      </c>
      <c r="Q51" t="s">
        <v>25</v>
      </c>
      <c r="R51">
        <v>0.22239999999999999</v>
      </c>
      <c r="S51">
        <v>1097</v>
      </c>
      <c r="T51">
        <v>44672</v>
      </c>
      <c r="U51" t="s">
        <v>44</v>
      </c>
      <c r="V51">
        <v>28</v>
      </c>
      <c r="W51">
        <v>2</v>
      </c>
      <c r="X51">
        <v>4068</v>
      </c>
      <c r="Y51" s="20" t="s">
        <v>685</v>
      </c>
      <c r="Z51" t="str">
        <f t="shared" si="61"/>
        <v>-</v>
      </c>
      <c r="AA51" t="str">
        <f t="shared" si="62"/>
        <v>-</v>
      </c>
      <c r="AB51" t="str">
        <f t="shared" si="63"/>
        <v>-</v>
      </c>
      <c r="AC51" t="str">
        <f t="shared" si="64"/>
        <v>-</v>
      </c>
      <c r="AD51" t="str">
        <f t="shared" si="65"/>
        <v>-</v>
      </c>
      <c r="AE51" t="str">
        <f t="shared" si="66"/>
        <v>-</v>
      </c>
      <c r="AF51" t="str">
        <f t="shared" si="67"/>
        <v>S</v>
      </c>
      <c r="AG51" t="str">
        <f t="shared" si="68"/>
        <v>-</v>
      </c>
      <c r="AH51" t="str">
        <f t="shared" si="69"/>
        <v>-</v>
      </c>
      <c r="AI51" t="str">
        <f t="shared" si="70"/>
        <v>-</v>
      </c>
      <c r="AJ51" t="str">
        <f t="shared" si="71"/>
        <v>-</v>
      </c>
      <c r="AK51" t="str">
        <f t="shared" si="72"/>
        <v>-</v>
      </c>
      <c r="AL51" t="str">
        <f t="shared" si="73"/>
        <v>-</v>
      </c>
      <c r="AM51" t="str">
        <f t="shared" si="74"/>
        <v>-</v>
      </c>
      <c r="AN51" t="str">
        <f t="shared" si="75"/>
        <v>-</v>
      </c>
      <c r="AO51" t="str">
        <f t="shared" si="45"/>
        <v>-</v>
      </c>
      <c r="AP51" t="str">
        <f t="shared" si="46"/>
        <v>-</v>
      </c>
      <c r="AQ51" t="str">
        <f t="shared" si="47"/>
        <v>-</v>
      </c>
      <c r="AR51" t="str">
        <f t="shared" si="48"/>
        <v>B</v>
      </c>
      <c r="AS51" t="str">
        <f t="shared" si="49"/>
        <v>-</v>
      </c>
      <c r="AT51" t="str">
        <f t="shared" si="50"/>
        <v>-</v>
      </c>
      <c r="AU51" t="str">
        <f t="shared" si="51"/>
        <v>-</v>
      </c>
      <c r="AV51" t="str">
        <f t="shared" si="52"/>
        <v>C</v>
      </c>
      <c r="AW51" t="str">
        <f t="shared" si="53"/>
        <v>-</v>
      </c>
      <c r="AX51" t="str">
        <f t="shared" si="54"/>
        <v>-</v>
      </c>
      <c r="AY51" s="14">
        <f t="shared" si="55"/>
        <v>0</v>
      </c>
      <c r="AZ51" s="14">
        <f t="shared" si="56"/>
        <v>0</v>
      </c>
      <c r="BA51" s="14">
        <f t="shared" si="57"/>
        <v>1</v>
      </c>
      <c r="BB51" s="14">
        <f t="shared" si="58"/>
        <v>1</v>
      </c>
      <c r="BC51" s="14">
        <f t="shared" si="59"/>
        <v>1</v>
      </c>
      <c r="BD51" s="14">
        <f t="shared" si="60"/>
        <v>0</v>
      </c>
      <c r="BE51" s="14">
        <f t="shared" si="76"/>
        <v>3</v>
      </c>
      <c r="BF51" t="str">
        <f t="shared" si="77"/>
        <v>Pass</v>
      </c>
    </row>
    <row r="52" spans="1:58" x14ac:dyDescent="0.25">
      <c r="A52" t="s">
        <v>223</v>
      </c>
      <c r="B52" t="s">
        <v>19</v>
      </c>
      <c r="C52" t="s">
        <v>20</v>
      </c>
      <c r="D52">
        <v>3910568</v>
      </c>
      <c r="E52" t="s">
        <v>104</v>
      </c>
      <c r="F52" t="s">
        <v>224</v>
      </c>
      <c r="G52" t="s">
        <v>96</v>
      </c>
      <c r="H52" s="3" t="str">
        <f t="shared" si="39"/>
        <v>29T</v>
      </c>
      <c r="I52" s="7" t="str">
        <f t="shared" si="40"/>
        <v>B</v>
      </c>
      <c r="J52" s="3" t="str">
        <f t="shared" si="41"/>
        <v>55T</v>
      </c>
      <c r="K52" s="4" t="str">
        <f t="shared" si="42"/>
        <v>A</v>
      </c>
      <c r="L52" s="3" t="str">
        <f t="shared" si="43"/>
        <v>72T</v>
      </c>
      <c r="M52" s="8" t="str">
        <f t="shared" si="44"/>
        <v>B</v>
      </c>
      <c r="N52" t="s">
        <v>63</v>
      </c>
      <c r="O52">
        <v>3</v>
      </c>
      <c r="P52" t="s">
        <v>24</v>
      </c>
      <c r="Q52" t="s">
        <v>25</v>
      </c>
      <c r="R52">
        <v>1.5535000000000001</v>
      </c>
      <c r="S52">
        <v>74</v>
      </c>
      <c r="T52">
        <v>4249</v>
      </c>
      <c r="U52" t="s">
        <v>111</v>
      </c>
      <c r="V52">
        <v>44</v>
      </c>
      <c r="W52">
        <v>2</v>
      </c>
      <c r="X52">
        <v>4068</v>
      </c>
      <c r="Y52" s="20" t="s">
        <v>685</v>
      </c>
      <c r="Z52" t="str">
        <f t="shared" si="61"/>
        <v>-</v>
      </c>
      <c r="AA52" t="str">
        <f t="shared" si="62"/>
        <v>-</v>
      </c>
      <c r="AB52" t="str">
        <f t="shared" si="63"/>
        <v>-</v>
      </c>
      <c r="AC52" t="str">
        <f t="shared" si="64"/>
        <v>-</v>
      </c>
      <c r="AD52" t="str">
        <f t="shared" si="65"/>
        <v>-</v>
      </c>
      <c r="AE52" t="str">
        <f t="shared" si="66"/>
        <v>-</v>
      </c>
      <c r="AF52" t="str">
        <f t="shared" si="67"/>
        <v>-</v>
      </c>
      <c r="AG52" t="str">
        <f t="shared" si="68"/>
        <v>-</v>
      </c>
      <c r="AH52" t="str">
        <f t="shared" si="69"/>
        <v>-</v>
      </c>
      <c r="AI52" t="str">
        <f t="shared" si="70"/>
        <v>B</v>
      </c>
      <c r="AJ52" t="str">
        <f t="shared" si="71"/>
        <v>-</v>
      </c>
      <c r="AK52" t="str">
        <f t="shared" si="72"/>
        <v>-</v>
      </c>
      <c r="AL52" t="str">
        <f t="shared" si="73"/>
        <v>-</v>
      </c>
      <c r="AM52" t="str">
        <f t="shared" si="74"/>
        <v>-</v>
      </c>
      <c r="AN52" t="str">
        <f t="shared" si="75"/>
        <v>-</v>
      </c>
      <c r="AO52" t="str">
        <f t="shared" si="45"/>
        <v>-</v>
      </c>
      <c r="AP52" t="str">
        <f t="shared" si="46"/>
        <v>-</v>
      </c>
      <c r="AQ52" t="str">
        <f t="shared" si="47"/>
        <v>A</v>
      </c>
      <c r="AR52" t="str">
        <f t="shared" si="48"/>
        <v>-</v>
      </c>
      <c r="AS52" t="str">
        <f t="shared" si="49"/>
        <v>-</v>
      </c>
      <c r="AT52" t="str">
        <f t="shared" si="50"/>
        <v>-</v>
      </c>
      <c r="AU52" t="str">
        <f t="shared" si="51"/>
        <v>-</v>
      </c>
      <c r="AV52" t="str">
        <f t="shared" si="52"/>
        <v>B</v>
      </c>
      <c r="AW52" t="str">
        <f t="shared" si="53"/>
        <v>-</v>
      </c>
      <c r="AX52" t="str">
        <f t="shared" si="54"/>
        <v>-</v>
      </c>
      <c r="AY52" s="14">
        <f t="shared" si="55"/>
        <v>0</v>
      </c>
      <c r="AZ52" s="14">
        <f t="shared" si="56"/>
        <v>1</v>
      </c>
      <c r="BA52" s="14">
        <f t="shared" si="57"/>
        <v>2</v>
      </c>
      <c r="BB52" s="14">
        <f t="shared" si="58"/>
        <v>0</v>
      </c>
      <c r="BC52" s="14">
        <f t="shared" si="59"/>
        <v>0</v>
      </c>
      <c r="BD52" s="14">
        <f t="shared" si="60"/>
        <v>0</v>
      </c>
      <c r="BE52" s="14">
        <f t="shared" si="76"/>
        <v>3</v>
      </c>
      <c r="BF52" t="str">
        <f t="shared" si="77"/>
        <v>Pass</v>
      </c>
    </row>
    <row r="53" spans="1:58" x14ac:dyDescent="0.25">
      <c r="A53" t="s">
        <v>225</v>
      </c>
      <c r="B53" t="s">
        <v>19</v>
      </c>
      <c r="C53" t="s">
        <v>20</v>
      </c>
      <c r="D53">
        <v>3910576</v>
      </c>
      <c r="E53" t="s">
        <v>226</v>
      </c>
      <c r="F53" t="s">
        <v>185</v>
      </c>
      <c r="G53" t="s">
        <v>227</v>
      </c>
      <c r="H53" s="3" t="str">
        <f t="shared" si="39"/>
        <v>20T</v>
      </c>
      <c r="I53" s="7" t="str">
        <f t="shared" si="40"/>
        <v>C</v>
      </c>
      <c r="J53" s="3" t="str">
        <f t="shared" si="41"/>
        <v>65T</v>
      </c>
      <c r="K53" s="4" t="str">
        <f t="shared" si="42"/>
        <v>S</v>
      </c>
      <c r="L53" s="3" t="str">
        <f t="shared" si="43"/>
        <v>67T</v>
      </c>
      <c r="M53" s="8" t="str">
        <f t="shared" si="44"/>
        <v>S</v>
      </c>
      <c r="N53" t="s">
        <v>30</v>
      </c>
      <c r="O53">
        <v>3</v>
      </c>
      <c r="P53" t="s">
        <v>24</v>
      </c>
      <c r="Q53" t="s">
        <v>187</v>
      </c>
      <c r="R53">
        <v>8.0199999999999994E-2</v>
      </c>
      <c r="S53">
        <v>149</v>
      </c>
      <c r="T53">
        <v>8145</v>
      </c>
      <c r="U53" t="s">
        <v>175</v>
      </c>
      <c r="V53">
        <v>56</v>
      </c>
      <c r="W53">
        <v>2</v>
      </c>
      <c r="X53">
        <v>4068</v>
      </c>
      <c r="Y53" s="20" t="s">
        <v>685</v>
      </c>
      <c r="Z53" t="str">
        <f t="shared" si="61"/>
        <v>-</v>
      </c>
      <c r="AA53" t="str">
        <f t="shared" si="62"/>
        <v>-</v>
      </c>
      <c r="AB53" t="str">
        <f t="shared" si="63"/>
        <v>-</v>
      </c>
      <c r="AC53" t="str">
        <f t="shared" si="64"/>
        <v>C</v>
      </c>
      <c r="AD53" t="str">
        <f t="shared" si="65"/>
        <v>-</v>
      </c>
      <c r="AE53" t="str">
        <f t="shared" si="66"/>
        <v>-</v>
      </c>
      <c r="AF53" t="str">
        <f t="shared" si="67"/>
        <v>-</v>
      </c>
      <c r="AG53" t="str">
        <f t="shared" si="68"/>
        <v>-</v>
      </c>
      <c r="AH53" t="str">
        <f t="shared" si="69"/>
        <v>-</v>
      </c>
      <c r="AI53" t="str">
        <f t="shared" si="70"/>
        <v>-</v>
      </c>
      <c r="AJ53" t="str">
        <f t="shared" si="71"/>
        <v>-</v>
      </c>
      <c r="AK53" t="str">
        <f t="shared" si="72"/>
        <v>-</v>
      </c>
      <c r="AL53" t="str">
        <f t="shared" si="73"/>
        <v>-</v>
      </c>
      <c r="AM53" t="str">
        <f t="shared" si="74"/>
        <v>-</v>
      </c>
      <c r="AN53" t="str">
        <f t="shared" si="75"/>
        <v>-</v>
      </c>
      <c r="AO53" t="str">
        <f t="shared" si="45"/>
        <v>-</v>
      </c>
      <c r="AP53" t="str">
        <f t="shared" si="46"/>
        <v>-</v>
      </c>
      <c r="AQ53" t="str">
        <f t="shared" si="47"/>
        <v>-</v>
      </c>
      <c r="AR53" t="str">
        <f t="shared" si="48"/>
        <v>-</v>
      </c>
      <c r="AS53" t="str">
        <f t="shared" si="49"/>
        <v>S</v>
      </c>
      <c r="AT53" t="str">
        <f t="shared" si="50"/>
        <v>-</v>
      </c>
      <c r="AU53" t="str">
        <f t="shared" si="51"/>
        <v>S</v>
      </c>
      <c r="AV53" t="str">
        <f t="shared" si="52"/>
        <v>-</v>
      </c>
      <c r="AW53" t="str">
        <f t="shared" si="53"/>
        <v>-</v>
      </c>
      <c r="AX53" t="str">
        <f t="shared" si="54"/>
        <v>-</v>
      </c>
      <c r="AY53" s="14">
        <f t="shared" si="55"/>
        <v>0</v>
      </c>
      <c r="AZ53" s="14">
        <f t="shared" si="56"/>
        <v>0</v>
      </c>
      <c r="BA53" s="14">
        <f t="shared" si="57"/>
        <v>0</v>
      </c>
      <c r="BB53" s="14">
        <f t="shared" si="58"/>
        <v>1</v>
      </c>
      <c r="BC53" s="14">
        <f t="shared" si="59"/>
        <v>2</v>
      </c>
      <c r="BD53" s="14">
        <f t="shared" si="60"/>
        <v>0</v>
      </c>
      <c r="BE53" s="14">
        <f t="shared" si="76"/>
        <v>3</v>
      </c>
      <c r="BF53" t="str">
        <f t="shared" si="77"/>
        <v>Pass</v>
      </c>
    </row>
    <row r="54" spans="1:58" x14ac:dyDescent="0.25">
      <c r="A54" t="s">
        <v>228</v>
      </c>
      <c r="B54" t="s">
        <v>32</v>
      </c>
      <c r="C54" t="s">
        <v>20</v>
      </c>
      <c r="D54">
        <v>3910585</v>
      </c>
      <c r="E54" t="s">
        <v>229</v>
      </c>
      <c r="F54" t="s">
        <v>230</v>
      </c>
      <c r="G54" t="s">
        <v>217</v>
      </c>
      <c r="H54" s="3" t="str">
        <f t="shared" si="39"/>
        <v>21T</v>
      </c>
      <c r="I54" s="7" t="str">
        <f t="shared" si="40"/>
        <v>C</v>
      </c>
      <c r="J54" s="3" t="str">
        <f t="shared" si="41"/>
        <v>32T</v>
      </c>
      <c r="K54" s="4" t="str">
        <f t="shared" si="42"/>
        <v>F</v>
      </c>
      <c r="L54" s="3" t="str">
        <f t="shared" si="43"/>
        <v>33T</v>
      </c>
      <c r="M54" s="8" t="str">
        <f t="shared" si="44"/>
        <v>S</v>
      </c>
      <c r="N54" t="s">
        <v>33</v>
      </c>
      <c r="O54">
        <v>2</v>
      </c>
      <c r="P54" t="s">
        <v>34</v>
      </c>
      <c r="Q54" t="s">
        <v>174</v>
      </c>
      <c r="R54">
        <v>-0.48149999999999998</v>
      </c>
      <c r="U54" t="s">
        <v>44</v>
      </c>
      <c r="V54">
        <v>48</v>
      </c>
      <c r="W54">
        <v>2</v>
      </c>
      <c r="X54">
        <v>4068</v>
      </c>
      <c r="Y54" s="20" t="s">
        <v>685</v>
      </c>
      <c r="Z54" t="str">
        <f t="shared" si="61"/>
        <v>-</v>
      </c>
      <c r="AA54" t="str">
        <f t="shared" si="62"/>
        <v>-</v>
      </c>
      <c r="AB54" t="str">
        <f t="shared" si="63"/>
        <v>-</v>
      </c>
      <c r="AC54" t="str">
        <f t="shared" si="64"/>
        <v>-</v>
      </c>
      <c r="AD54" t="str">
        <f t="shared" si="65"/>
        <v>C</v>
      </c>
      <c r="AE54" t="str">
        <f t="shared" si="66"/>
        <v>-</v>
      </c>
      <c r="AF54" t="str">
        <f t="shared" si="67"/>
        <v>-</v>
      </c>
      <c r="AG54" t="str">
        <f t="shared" si="68"/>
        <v>-</v>
      </c>
      <c r="AH54" t="str">
        <f t="shared" si="69"/>
        <v>-</v>
      </c>
      <c r="AI54" t="str">
        <f t="shared" si="70"/>
        <v>-</v>
      </c>
      <c r="AJ54" t="str">
        <f t="shared" si="71"/>
        <v>-</v>
      </c>
      <c r="AK54" t="str">
        <f t="shared" si="72"/>
        <v>F</v>
      </c>
      <c r="AL54" t="str">
        <f t="shared" si="73"/>
        <v>S</v>
      </c>
      <c r="AM54" t="str">
        <f t="shared" si="74"/>
        <v>-</v>
      </c>
      <c r="AN54" t="str">
        <f t="shared" si="75"/>
        <v>-</v>
      </c>
      <c r="AO54" t="str">
        <f t="shared" si="45"/>
        <v>-</v>
      </c>
      <c r="AP54" t="str">
        <f t="shared" si="46"/>
        <v>-</v>
      </c>
      <c r="AQ54" t="str">
        <f t="shared" si="47"/>
        <v>-</v>
      </c>
      <c r="AR54" t="str">
        <f t="shared" si="48"/>
        <v>-</v>
      </c>
      <c r="AS54" t="str">
        <f t="shared" si="49"/>
        <v>-</v>
      </c>
      <c r="AT54" t="str">
        <f t="shared" si="50"/>
        <v>-</v>
      </c>
      <c r="AU54" t="str">
        <f t="shared" si="51"/>
        <v>-</v>
      </c>
      <c r="AV54" t="str">
        <f t="shared" si="52"/>
        <v>-</v>
      </c>
      <c r="AW54" t="str">
        <f t="shared" si="53"/>
        <v>-</v>
      </c>
      <c r="AX54" t="str">
        <f t="shared" si="54"/>
        <v>-</v>
      </c>
      <c r="AY54" s="14">
        <f t="shared" si="55"/>
        <v>0</v>
      </c>
      <c r="AZ54" s="14">
        <f t="shared" si="56"/>
        <v>0</v>
      </c>
      <c r="BA54" s="14">
        <f t="shared" si="57"/>
        <v>0</v>
      </c>
      <c r="BB54" s="14">
        <f t="shared" si="58"/>
        <v>1</v>
      </c>
      <c r="BC54" s="14">
        <f t="shared" si="59"/>
        <v>1</v>
      </c>
      <c r="BD54" s="14">
        <f t="shared" si="60"/>
        <v>1</v>
      </c>
      <c r="BE54" s="14">
        <f t="shared" si="76"/>
        <v>2</v>
      </c>
      <c r="BF54" t="str">
        <f t="shared" si="77"/>
        <v>Fail</v>
      </c>
    </row>
    <row r="55" spans="1:58" x14ac:dyDescent="0.25">
      <c r="A55" t="s">
        <v>231</v>
      </c>
      <c r="B55" t="s">
        <v>32</v>
      </c>
      <c r="C55" t="s">
        <v>20</v>
      </c>
      <c r="D55">
        <v>3910603</v>
      </c>
      <c r="E55" t="s">
        <v>108</v>
      </c>
      <c r="F55" t="s">
        <v>105</v>
      </c>
      <c r="G55" t="s">
        <v>183</v>
      </c>
      <c r="H55" s="3" t="str">
        <f t="shared" si="39"/>
        <v>23T</v>
      </c>
      <c r="I55" s="7" t="str">
        <f t="shared" si="40"/>
        <v>C</v>
      </c>
      <c r="J55" s="3" t="str">
        <f t="shared" si="41"/>
        <v>58T</v>
      </c>
      <c r="K55" s="4" t="str">
        <f t="shared" si="42"/>
        <v>A</v>
      </c>
      <c r="L55" s="3" t="str">
        <f t="shared" si="43"/>
        <v>72T</v>
      </c>
      <c r="M55" s="8" t="str">
        <f t="shared" si="44"/>
        <v>B</v>
      </c>
      <c r="N55" t="s">
        <v>90</v>
      </c>
      <c r="O55">
        <v>3</v>
      </c>
      <c r="P55" t="s">
        <v>24</v>
      </c>
      <c r="Q55" t="s">
        <v>25</v>
      </c>
      <c r="R55">
        <v>1.2568999999999999</v>
      </c>
      <c r="S55">
        <v>219</v>
      </c>
      <c r="T55">
        <v>10131</v>
      </c>
      <c r="U55" t="s">
        <v>44</v>
      </c>
      <c r="V55">
        <v>44</v>
      </c>
      <c r="W55">
        <v>2</v>
      </c>
      <c r="X55">
        <v>4068</v>
      </c>
      <c r="Y55" s="20" t="s">
        <v>685</v>
      </c>
      <c r="Z55" t="str">
        <f t="shared" si="61"/>
        <v>-</v>
      </c>
      <c r="AA55" t="str">
        <f t="shared" si="62"/>
        <v>-</v>
      </c>
      <c r="AB55" t="str">
        <f t="shared" si="63"/>
        <v>-</v>
      </c>
      <c r="AC55" t="str">
        <f t="shared" si="64"/>
        <v>-</v>
      </c>
      <c r="AD55" t="str">
        <f t="shared" si="65"/>
        <v>-</v>
      </c>
      <c r="AE55" t="str">
        <f t="shared" si="66"/>
        <v>-</v>
      </c>
      <c r="AF55" t="str">
        <f t="shared" si="67"/>
        <v>C</v>
      </c>
      <c r="AG55" t="str">
        <f t="shared" si="68"/>
        <v>-</v>
      </c>
      <c r="AH55" t="str">
        <f t="shared" si="69"/>
        <v>-</v>
      </c>
      <c r="AI55" t="str">
        <f t="shared" si="70"/>
        <v>-</v>
      </c>
      <c r="AJ55" t="str">
        <f t="shared" si="71"/>
        <v>-</v>
      </c>
      <c r="AK55" t="str">
        <f t="shared" si="72"/>
        <v>-</v>
      </c>
      <c r="AL55" t="str">
        <f t="shared" si="73"/>
        <v>-</v>
      </c>
      <c r="AM55" t="str">
        <f t="shared" si="74"/>
        <v>-</v>
      </c>
      <c r="AN55" t="str">
        <f t="shared" si="75"/>
        <v>-</v>
      </c>
      <c r="AO55" t="str">
        <f t="shared" si="45"/>
        <v>-</v>
      </c>
      <c r="AP55" t="str">
        <f t="shared" si="46"/>
        <v>-</v>
      </c>
      <c r="AQ55" t="str">
        <f t="shared" si="47"/>
        <v>-</v>
      </c>
      <c r="AR55" t="str">
        <f t="shared" si="48"/>
        <v>A</v>
      </c>
      <c r="AS55" t="str">
        <f t="shared" si="49"/>
        <v>-</v>
      </c>
      <c r="AT55" t="str">
        <f t="shared" si="50"/>
        <v>-</v>
      </c>
      <c r="AU55" t="str">
        <f t="shared" si="51"/>
        <v>-</v>
      </c>
      <c r="AV55" t="str">
        <f t="shared" si="52"/>
        <v>B</v>
      </c>
      <c r="AW55" t="str">
        <f t="shared" si="53"/>
        <v>-</v>
      </c>
      <c r="AX55" t="str">
        <f t="shared" si="54"/>
        <v>-</v>
      </c>
      <c r="AY55" s="14">
        <f t="shared" si="55"/>
        <v>0</v>
      </c>
      <c r="AZ55" s="14">
        <f t="shared" si="56"/>
        <v>1</v>
      </c>
      <c r="BA55" s="14">
        <f t="shared" si="57"/>
        <v>1</v>
      </c>
      <c r="BB55" s="14">
        <f t="shared" si="58"/>
        <v>1</v>
      </c>
      <c r="BC55" s="14">
        <f t="shared" si="59"/>
        <v>0</v>
      </c>
      <c r="BD55" s="14">
        <f t="shared" si="60"/>
        <v>0</v>
      </c>
      <c r="BE55" s="14">
        <f t="shared" si="76"/>
        <v>3</v>
      </c>
      <c r="BF55" t="str">
        <f t="shared" si="77"/>
        <v>Pass</v>
      </c>
    </row>
    <row r="56" spans="1:58" x14ac:dyDescent="0.25">
      <c r="A56" t="s">
        <v>232</v>
      </c>
      <c r="B56" t="s">
        <v>32</v>
      </c>
      <c r="C56" t="s">
        <v>20</v>
      </c>
      <c r="D56">
        <v>3910606</v>
      </c>
      <c r="E56" t="s">
        <v>644</v>
      </c>
      <c r="F56" t="s">
        <v>233</v>
      </c>
      <c r="G56" t="s">
        <v>207</v>
      </c>
      <c r="H56" s="3" t="str">
        <f t="shared" si="39"/>
        <v>08T</v>
      </c>
      <c r="I56" s="7" t="str">
        <f t="shared" si="40"/>
        <v>S</v>
      </c>
      <c r="J56" s="3" t="str">
        <f t="shared" si="41"/>
        <v>66T</v>
      </c>
      <c r="K56" s="4" t="str">
        <f t="shared" si="42"/>
        <v>F</v>
      </c>
      <c r="L56" s="3" t="str">
        <f t="shared" si="43"/>
        <v>67T</v>
      </c>
      <c r="M56" s="8" t="str">
        <f t="shared" si="44"/>
        <v>S</v>
      </c>
      <c r="N56" t="s">
        <v>36</v>
      </c>
      <c r="O56">
        <v>2</v>
      </c>
      <c r="P56" t="s">
        <v>34</v>
      </c>
      <c r="Q56" t="s">
        <v>211</v>
      </c>
      <c r="R56">
        <v>-0.69199999999999995</v>
      </c>
      <c r="U56" t="s">
        <v>44</v>
      </c>
      <c r="V56">
        <v>46</v>
      </c>
      <c r="W56">
        <v>2</v>
      </c>
      <c r="X56">
        <v>4068</v>
      </c>
      <c r="Y56" s="20" t="s">
        <v>685</v>
      </c>
      <c r="Z56" t="str">
        <f t="shared" si="61"/>
        <v>-</v>
      </c>
      <c r="AA56" t="str">
        <f t="shared" si="62"/>
        <v>-</v>
      </c>
      <c r="AB56" t="str">
        <f t="shared" si="63"/>
        <v>-</v>
      </c>
      <c r="AC56" t="str">
        <f t="shared" si="64"/>
        <v>-</v>
      </c>
      <c r="AD56" t="str">
        <f t="shared" si="65"/>
        <v>-</v>
      </c>
      <c r="AE56" t="str">
        <f t="shared" si="66"/>
        <v>-</v>
      </c>
      <c r="AF56" t="str">
        <f t="shared" si="67"/>
        <v>-</v>
      </c>
      <c r="AG56" t="str">
        <f t="shared" si="68"/>
        <v>-</v>
      </c>
      <c r="AH56" t="str">
        <f t="shared" si="69"/>
        <v>-</v>
      </c>
      <c r="AI56" t="str">
        <f t="shared" si="70"/>
        <v>-</v>
      </c>
      <c r="AJ56" t="str">
        <f t="shared" si="71"/>
        <v>-</v>
      </c>
      <c r="AK56" t="str">
        <f t="shared" si="72"/>
        <v>-</v>
      </c>
      <c r="AL56" t="str">
        <f t="shared" si="73"/>
        <v>-</v>
      </c>
      <c r="AM56" t="str">
        <f t="shared" si="74"/>
        <v>-</v>
      </c>
      <c r="AN56" t="str">
        <f t="shared" si="75"/>
        <v>-</v>
      </c>
      <c r="AO56" t="str">
        <f t="shared" si="45"/>
        <v>-</v>
      </c>
      <c r="AP56" t="str">
        <f t="shared" si="46"/>
        <v>-</v>
      </c>
      <c r="AQ56" t="str">
        <f t="shared" si="47"/>
        <v>-</v>
      </c>
      <c r="AR56" t="str">
        <f t="shared" si="48"/>
        <v>-</v>
      </c>
      <c r="AS56" t="str">
        <f t="shared" si="49"/>
        <v>-</v>
      </c>
      <c r="AT56" t="str">
        <f t="shared" si="50"/>
        <v>F</v>
      </c>
      <c r="AU56" t="str">
        <f t="shared" si="51"/>
        <v>S</v>
      </c>
      <c r="AV56" t="str">
        <f t="shared" si="52"/>
        <v>-</v>
      </c>
      <c r="AW56" t="str">
        <f t="shared" si="53"/>
        <v>S</v>
      </c>
      <c r="AX56" t="str">
        <f t="shared" si="54"/>
        <v>-</v>
      </c>
      <c r="AY56" s="14">
        <f t="shared" si="55"/>
        <v>0</v>
      </c>
      <c r="AZ56" s="14">
        <f t="shared" si="56"/>
        <v>0</v>
      </c>
      <c r="BA56" s="14">
        <f t="shared" si="57"/>
        <v>0</v>
      </c>
      <c r="BB56" s="14">
        <f t="shared" si="58"/>
        <v>0</v>
      </c>
      <c r="BC56" s="14">
        <f t="shared" si="59"/>
        <v>2</v>
      </c>
      <c r="BD56" s="14">
        <f t="shared" si="60"/>
        <v>1</v>
      </c>
      <c r="BE56" s="14">
        <f t="shared" si="76"/>
        <v>2</v>
      </c>
      <c r="BF56" t="str">
        <f t="shared" si="77"/>
        <v>Fail</v>
      </c>
    </row>
    <row r="57" spans="1:58" x14ac:dyDescent="0.25">
      <c r="A57" t="s">
        <v>234</v>
      </c>
      <c r="B57" t="s">
        <v>32</v>
      </c>
      <c r="C57" t="s">
        <v>20</v>
      </c>
      <c r="D57">
        <v>3910615</v>
      </c>
      <c r="E57" t="s">
        <v>108</v>
      </c>
      <c r="F57" t="s">
        <v>68</v>
      </c>
      <c r="G57" t="s">
        <v>96</v>
      </c>
      <c r="H57" s="3" t="str">
        <f t="shared" si="39"/>
        <v>23T</v>
      </c>
      <c r="I57" s="7" t="str">
        <f t="shared" si="40"/>
        <v>C</v>
      </c>
      <c r="J57" s="3" t="str">
        <f t="shared" si="41"/>
        <v>46T</v>
      </c>
      <c r="K57" s="4" t="str">
        <f t="shared" si="42"/>
        <v>B</v>
      </c>
      <c r="L57" s="3" t="str">
        <f t="shared" si="43"/>
        <v>72T</v>
      </c>
      <c r="M57" s="8" t="str">
        <f t="shared" si="44"/>
        <v>B</v>
      </c>
      <c r="N57" t="s">
        <v>139</v>
      </c>
      <c r="O57">
        <v>3</v>
      </c>
      <c r="P57" t="s">
        <v>24</v>
      </c>
      <c r="Q57" t="s">
        <v>25</v>
      </c>
      <c r="R57">
        <v>0.81710000000000005</v>
      </c>
      <c r="S57">
        <v>504</v>
      </c>
      <c r="T57">
        <v>22854</v>
      </c>
      <c r="U57" t="s">
        <v>44</v>
      </c>
      <c r="V57">
        <v>40</v>
      </c>
      <c r="W57">
        <v>2</v>
      </c>
      <c r="X57">
        <v>4068</v>
      </c>
      <c r="Y57" s="20" t="s">
        <v>685</v>
      </c>
      <c r="Z57" t="str">
        <f t="shared" si="61"/>
        <v>-</v>
      </c>
      <c r="AA57" t="str">
        <f t="shared" si="62"/>
        <v>-</v>
      </c>
      <c r="AB57" t="str">
        <f t="shared" si="63"/>
        <v>-</v>
      </c>
      <c r="AC57" t="str">
        <f t="shared" si="64"/>
        <v>-</v>
      </c>
      <c r="AD57" t="str">
        <f t="shared" si="65"/>
        <v>-</v>
      </c>
      <c r="AE57" t="str">
        <f t="shared" si="66"/>
        <v>-</v>
      </c>
      <c r="AF57" t="str">
        <f t="shared" si="67"/>
        <v>C</v>
      </c>
      <c r="AG57" t="str">
        <f t="shared" si="68"/>
        <v>-</v>
      </c>
      <c r="AH57" t="str">
        <f t="shared" si="69"/>
        <v>-</v>
      </c>
      <c r="AI57" t="str">
        <f t="shared" si="70"/>
        <v>-</v>
      </c>
      <c r="AJ57" t="str">
        <f t="shared" si="71"/>
        <v>-</v>
      </c>
      <c r="AK57" t="str">
        <f t="shared" si="72"/>
        <v>-</v>
      </c>
      <c r="AL57" t="str">
        <f t="shared" si="73"/>
        <v>-</v>
      </c>
      <c r="AM57" t="str">
        <f t="shared" si="74"/>
        <v>-</v>
      </c>
      <c r="AN57" t="str">
        <f t="shared" si="75"/>
        <v>B</v>
      </c>
      <c r="AO57" t="str">
        <f t="shared" si="45"/>
        <v>-</v>
      </c>
      <c r="AP57" t="str">
        <f t="shared" si="46"/>
        <v>-</v>
      </c>
      <c r="AQ57" t="str">
        <f t="shared" si="47"/>
        <v>-</v>
      </c>
      <c r="AR57" t="str">
        <f t="shared" si="48"/>
        <v>-</v>
      </c>
      <c r="AS57" t="str">
        <f t="shared" si="49"/>
        <v>-</v>
      </c>
      <c r="AT57" t="str">
        <f t="shared" si="50"/>
        <v>-</v>
      </c>
      <c r="AU57" t="str">
        <f t="shared" si="51"/>
        <v>-</v>
      </c>
      <c r="AV57" t="str">
        <f t="shared" si="52"/>
        <v>B</v>
      </c>
      <c r="AW57" t="str">
        <f t="shared" si="53"/>
        <v>-</v>
      </c>
      <c r="AX57" t="str">
        <f t="shared" si="54"/>
        <v>-</v>
      </c>
      <c r="AY57" s="14">
        <f t="shared" si="55"/>
        <v>0</v>
      </c>
      <c r="AZ57" s="14">
        <f t="shared" si="56"/>
        <v>0</v>
      </c>
      <c r="BA57" s="14">
        <f t="shared" si="57"/>
        <v>2</v>
      </c>
      <c r="BB57" s="14">
        <f t="shared" si="58"/>
        <v>1</v>
      </c>
      <c r="BC57" s="14">
        <f t="shared" si="59"/>
        <v>0</v>
      </c>
      <c r="BD57" s="14">
        <f t="shared" si="60"/>
        <v>0</v>
      </c>
      <c r="BE57" s="14">
        <f t="shared" si="76"/>
        <v>3</v>
      </c>
      <c r="BF57" t="str">
        <f t="shared" si="77"/>
        <v>Pass</v>
      </c>
    </row>
    <row r="58" spans="1:58" x14ac:dyDescent="0.25">
      <c r="A58" t="s">
        <v>235</v>
      </c>
      <c r="B58" t="s">
        <v>19</v>
      </c>
      <c r="C58" t="s">
        <v>20</v>
      </c>
      <c r="D58">
        <v>3910633</v>
      </c>
      <c r="E58" t="s">
        <v>236</v>
      </c>
      <c r="F58" t="s">
        <v>237</v>
      </c>
      <c r="G58" t="s">
        <v>238</v>
      </c>
      <c r="H58" s="3" t="str">
        <f t="shared" si="39"/>
        <v>23T</v>
      </c>
      <c r="I58" s="7" t="str">
        <f t="shared" si="40"/>
        <v>F</v>
      </c>
      <c r="J58" s="3" t="str">
        <f t="shared" si="41"/>
        <v>46T</v>
      </c>
      <c r="K58" s="4" t="str">
        <f t="shared" si="42"/>
        <v>F</v>
      </c>
      <c r="L58" s="3" t="str">
        <f t="shared" si="43"/>
        <v>72T</v>
      </c>
      <c r="M58" s="8" t="str">
        <f t="shared" si="44"/>
        <v>F</v>
      </c>
      <c r="N58" t="s">
        <v>21</v>
      </c>
      <c r="O58">
        <v>0</v>
      </c>
      <c r="P58" t="s">
        <v>22</v>
      </c>
      <c r="Q58" s="5" t="s">
        <v>25</v>
      </c>
      <c r="R58">
        <v>0</v>
      </c>
      <c r="U58" t="s">
        <v>111</v>
      </c>
      <c r="V58">
        <v>36</v>
      </c>
      <c r="W58">
        <v>2</v>
      </c>
      <c r="X58">
        <v>4068</v>
      </c>
      <c r="Y58" s="20" t="s">
        <v>685</v>
      </c>
      <c r="Z58" t="str">
        <f t="shared" si="61"/>
        <v>-</v>
      </c>
      <c r="AA58" t="str">
        <f t="shared" si="62"/>
        <v>-</v>
      </c>
      <c r="AB58" t="str">
        <f t="shared" si="63"/>
        <v>-</v>
      </c>
      <c r="AC58" t="str">
        <f t="shared" si="64"/>
        <v>-</v>
      </c>
      <c r="AD58" t="str">
        <f t="shared" si="65"/>
        <v>-</v>
      </c>
      <c r="AE58" t="str">
        <f t="shared" si="66"/>
        <v>-</v>
      </c>
      <c r="AF58" t="str">
        <f t="shared" si="67"/>
        <v>F</v>
      </c>
      <c r="AG58" t="str">
        <f t="shared" si="68"/>
        <v>-</v>
      </c>
      <c r="AH58" t="str">
        <f t="shared" si="69"/>
        <v>-</v>
      </c>
      <c r="AI58" t="str">
        <f t="shared" si="70"/>
        <v>-</v>
      </c>
      <c r="AJ58" t="str">
        <f t="shared" si="71"/>
        <v>-</v>
      </c>
      <c r="AK58" t="str">
        <f t="shared" si="72"/>
        <v>-</v>
      </c>
      <c r="AL58" t="str">
        <f t="shared" si="73"/>
        <v>-</v>
      </c>
      <c r="AM58" t="str">
        <f t="shared" si="74"/>
        <v>-</v>
      </c>
      <c r="AN58" t="str">
        <f t="shared" si="75"/>
        <v>F</v>
      </c>
      <c r="AO58" t="str">
        <f t="shared" si="45"/>
        <v>-</v>
      </c>
      <c r="AP58" t="str">
        <f t="shared" si="46"/>
        <v>-</v>
      </c>
      <c r="AQ58" t="str">
        <f t="shared" si="47"/>
        <v>-</v>
      </c>
      <c r="AR58" t="str">
        <f t="shared" si="48"/>
        <v>-</v>
      </c>
      <c r="AS58" t="str">
        <f t="shared" si="49"/>
        <v>-</v>
      </c>
      <c r="AT58" t="str">
        <f t="shared" si="50"/>
        <v>-</v>
      </c>
      <c r="AU58" t="str">
        <f t="shared" si="51"/>
        <v>-</v>
      </c>
      <c r="AV58" t="str">
        <f t="shared" si="52"/>
        <v>F</v>
      </c>
      <c r="AW58" t="str">
        <f t="shared" si="53"/>
        <v>-</v>
      </c>
      <c r="AX58" t="str">
        <f t="shared" si="54"/>
        <v>-</v>
      </c>
      <c r="AY58" s="14">
        <f t="shared" si="55"/>
        <v>0</v>
      </c>
      <c r="AZ58" s="14">
        <f t="shared" si="56"/>
        <v>0</v>
      </c>
      <c r="BA58" s="14">
        <f t="shared" si="57"/>
        <v>0</v>
      </c>
      <c r="BB58" s="14">
        <f t="shared" si="58"/>
        <v>0</v>
      </c>
      <c r="BC58" s="14">
        <f t="shared" si="59"/>
        <v>0</v>
      </c>
      <c r="BD58" s="14">
        <f t="shared" si="60"/>
        <v>3</v>
      </c>
      <c r="BE58" s="14">
        <f t="shared" si="76"/>
        <v>0</v>
      </c>
      <c r="BF58" t="str">
        <f t="shared" si="77"/>
        <v>Fail</v>
      </c>
    </row>
    <row r="59" spans="1:58" x14ac:dyDescent="0.25">
      <c r="A59" t="s">
        <v>239</v>
      </c>
      <c r="B59" t="s">
        <v>19</v>
      </c>
      <c r="C59" t="s">
        <v>20</v>
      </c>
      <c r="D59">
        <v>3910665</v>
      </c>
      <c r="E59" t="s">
        <v>116</v>
      </c>
      <c r="F59" t="s">
        <v>49</v>
      </c>
      <c r="G59" t="s">
        <v>240</v>
      </c>
      <c r="H59" s="3" t="str">
        <f t="shared" si="39"/>
        <v>23T</v>
      </c>
      <c r="I59" s="7" t="str">
        <f t="shared" si="40"/>
        <v>S</v>
      </c>
      <c r="J59" s="3" t="str">
        <f t="shared" si="41"/>
        <v>58T</v>
      </c>
      <c r="K59" s="4" t="str">
        <f t="shared" si="42"/>
        <v>B</v>
      </c>
      <c r="L59" s="3" t="str">
        <f t="shared" si="43"/>
        <v>72T</v>
      </c>
      <c r="M59" s="8" t="str">
        <f t="shared" si="44"/>
        <v>S</v>
      </c>
      <c r="N59" t="s">
        <v>208</v>
      </c>
      <c r="O59">
        <v>3</v>
      </c>
      <c r="P59" t="s">
        <v>24</v>
      </c>
      <c r="Q59" t="s">
        <v>25</v>
      </c>
      <c r="R59">
        <v>-7.9899999999999999E-2</v>
      </c>
      <c r="S59">
        <v>1434</v>
      </c>
      <c r="T59">
        <v>56070</v>
      </c>
      <c r="U59" t="s">
        <v>44</v>
      </c>
      <c r="V59">
        <v>34</v>
      </c>
      <c r="W59">
        <v>2</v>
      </c>
      <c r="X59">
        <v>4068</v>
      </c>
      <c r="Y59" s="20" t="s">
        <v>685</v>
      </c>
      <c r="Z59" t="str">
        <f t="shared" si="61"/>
        <v>-</v>
      </c>
      <c r="AA59" t="str">
        <f t="shared" si="62"/>
        <v>-</v>
      </c>
      <c r="AB59" t="str">
        <f t="shared" si="63"/>
        <v>-</v>
      </c>
      <c r="AC59" t="str">
        <f t="shared" si="64"/>
        <v>-</v>
      </c>
      <c r="AD59" t="str">
        <f t="shared" si="65"/>
        <v>-</v>
      </c>
      <c r="AE59" t="str">
        <f t="shared" si="66"/>
        <v>-</v>
      </c>
      <c r="AF59" t="str">
        <f t="shared" si="67"/>
        <v>S</v>
      </c>
      <c r="AG59" t="str">
        <f t="shared" si="68"/>
        <v>-</v>
      </c>
      <c r="AH59" t="str">
        <f t="shared" si="69"/>
        <v>-</v>
      </c>
      <c r="AI59" t="str">
        <f t="shared" si="70"/>
        <v>-</v>
      </c>
      <c r="AJ59" t="str">
        <f t="shared" si="71"/>
        <v>-</v>
      </c>
      <c r="AK59" t="str">
        <f t="shared" si="72"/>
        <v>-</v>
      </c>
      <c r="AL59" t="str">
        <f t="shared" si="73"/>
        <v>-</v>
      </c>
      <c r="AM59" t="str">
        <f t="shared" si="74"/>
        <v>-</v>
      </c>
      <c r="AN59" t="str">
        <f t="shared" si="75"/>
        <v>-</v>
      </c>
      <c r="AO59" t="str">
        <f t="shared" si="45"/>
        <v>-</v>
      </c>
      <c r="AP59" t="str">
        <f t="shared" si="46"/>
        <v>-</v>
      </c>
      <c r="AQ59" t="str">
        <f t="shared" si="47"/>
        <v>-</v>
      </c>
      <c r="AR59" t="str">
        <f t="shared" si="48"/>
        <v>B</v>
      </c>
      <c r="AS59" t="str">
        <f t="shared" si="49"/>
        <v>-</v>
      </c>
      <c r="AT59" t="str">
        <f t="shared" si="50"/>
        <v>-</v>
      </c>
      <c r="AU59" t="str">
        <f t="shared" si="51"/>
        <v>-</v>
      </c>
      <c r="AV59" t="str">
        <f t="shared" si="52"/>
        <v>S</v>
      </c>
      <c r="AW59" t="str">
        <f t="shared" si="53"/>
        <v>-</v>
      </c>
      <c r="AX59" t="str">
        <f t="shared" si="54"/>
        <v>-</v>
      </c>
      <c r="AY59" s="14">
        <f t="shared" si="55"/>
        <v>0</v>
      </c>
      <c r="AZ59" s="14">
        <f t="shared" si="56"/>
        <v>0</v>
      </c>
      <c r="BA59" s="14">
        <f t="shared" si="57"/>
        <v>1</v>
      </c>
      <c r="BB59" s="14">
        <f t="shared" si="58"/>
        <v>0</v>
      </c>
      <c r="BC59" s="14">
        <f t="shared" si="59"/>
        <v>2</v>
      </c>
      <c r="BD59" s="14">
        <f t="shared" si="60"/>
        <v>0</v>
      </c>
      <c r="BE59" s="14">
        <f t="shared" si="76"/>
        <v>3</v>
      </c>
      <c r="BF59" t="str">
        <f t="shared" si="77"/>
        <v>Pass</v>
      </c>
    </row>
    <row r="60" spans="1:58" x14ac:dyDescent="0.25">
      <c r="A60" t="s">
        <v>241</v>
      </c>
      <c r="B60" t="s">
        <v>32</v>
      </c>
      <c r="C60" t="s">
        <v>20</v>
      </c>
      <c r="D60">
        <v>3910684</v>
      </c>
      <c r="E60" t="s">
        <v>236</v>
      </c>
      <c r="F60" t="s">
        <v>203</v>
      </c>
      <c r="G60" t="s">
        <v>72</v>
      </c>
      <c r="H60" s="3" t="str">
        <f t="shared" si="39"/>
        <v>23T</v>
      </c>
      <c r="I60" s="7" t="str">
        <f t="shared" si="40"/>
        <v>F</v>
      </c>
      <c r="J60" s="3" t="str">
        <f t="shared" si="41"/>
        <v>24T</v>
      </c>
      <c r="K60" s="4" t="str">
        <f t="shared" si="42"/>
        <v>F</v>
      </c>
      <c r="L60" s="3" t="str">
        <f t="shared" si="43"/>
        <v>58T</v>
      </c>
      <c r="M60" s="8" t="str">
        <f t="shared" si="44"/>
        <v>C</v>
      </c>
      <c r="N60" t="s">
        <v>212</v>
      </c>
      <c r="O60">
        <v>1</v>
      </c>
      <c r="P60" t="s">
        <v>22</v>
      </c>
      <c r="Q60" s="5" t="s">
        <v>25</v>
      </c>
      <c r="R60">
        <v>0</v>
      </c>
      <c r="U60" t="s">
        <v>44</v>
      </c>
      <c r="V60">
        <v>36</v>
      </c>
      <c r="W60">
        <v>2</v>
      </c>
      <c r="X60">
        <v>4068</v>
      </c>
      <c r="Y60" s="20" t="s">
        <v>685</v>
      </c>
      <c r="Z60" t="str">
        <f t="shared" si="61"/>
        <v>-</v>
      </c>
      <c r="AA60" t="str">
        <f t="shared" si="62"/>
        <v>-</v>
      </c>
      <c r="AB60" t="str">
        <f t="shared" si="63"/>
        <v>-</v>
      </c>
      <c r="AC60" t="str">
        <f t="shared" si="64"/>
        <v>-</v>
      </c>
      <c r="AD60" t="str">
        <f t="shared" si="65"/>
        <v>-</v>
      </c>
      <c r="AE60" t="str">
        <f t="shared" si="66"/>
        <v>-</v>
      </c>
      <c r="AF60" t="str">
        <f t="shared" si="67"/>
        <v>F</v>
      </c>
      <c r="AG60" t="str">
        <f t="shared" si="68"/>
        <v>F</v>
      </c>
      <c r="AH60" t="str">
        <f t="shared" si="69"/>
        <v>-</v>
      </c>
      <c r="AI60" t="str">
        <f t="shared" si="70"/>
        <v>-</v>
      </c>
      <c r="AJ60" t="str">
        <f t="shared" si="71"/>
        <v>-</v>
      </c>
      <c r="AK60" t="str">
        <f t="shared" si="72"/>
        <v>-</v>
      </c>
      <c r="AL60" t="str">
        <f t="shared" si="73"/>
        <v>-</v>
      </c>
      <c r="AM60" t="str">
        <f t="shared" si="74"/>
        <v>-</v>
      </c>
      <c r="AN60" t="str">
        <f t="shared" si="75"/>
        <v>-</v>
      </c>
      <c r="AO60" t="str">
        <f t="shared" si="45"/>
        <v>-</v>
      </c>
      <c r="AP60" t="str">
        <f t="shared" si="46"/>
        <v>-</v>
      </c>
      <c r="AQ60" t="str">
        <f t="shared" si="47"/>
        <v>-</v>
      </c>
      <c r="AR60" t="str">
        <f t="shared" si="48"/>
        <v>C</v>
      </c>
      <c r="AS60" t="str">
        <f t="shared" si="49"/>
        <v>-</v>
      </c>
      <c r="AT60" t="str">
        <f t="shared" si="50"/>
        <v>-</v>
      </c>
      <c r="AU60" t="str">
        <f t="shared" si="51"/>
        <v>-</v>
      </c>
      <c r="AV60" t="str">
        <f t="shared" si="52"/>
        <v>-</v>
      </c>
      <c r="AW60" t="str">
        <f t="shared" si="53"/>
        <v>-</v>
      </c>
      <c r="AX60" t="str">
        <f t="shared" si="54"/>
        <v>-</v>
      </c>
      <c r="AY60" s="14">
        <f t="shared" si="55"/>
        <v>0</v>
      </c>
      <c r="AZ60" s="14">
        <f t="shared" si="56"/>
        <v>0</v>
      </c>
      <c r="BA60" s="14">
        <f t="shared" si="57"/>
        <v>0</v>
      </c>
      <c r="BB60" s="14">
        <f t="shared" si="58"/>
        <v>1</v>
      </c>
      <c r="BC60" s="14">
        <f t="shared" si="59"/>
        <v>0</v>
      </c>
      <c r="BD60" s="14">
        <f t="shared" si="60"/>
        <v>2</v>
      </c>
      <c r="BE60" s="14">
        <f t="shared" si="76"/>
        <v>1</v>
      </c>
      <c r="BF60" t="str">
        <f t="shared" si="77"/>
        <v>Fail</v>
      </c>
    </row>
    <row r="61" spans="1:58" x14ac:dyDescent="0.25">
      <c r="A61" t="s">
        <v>242</v>
      </c>
      <c r="B61" t="s">
        <v>19</v>
      </c>
      <c r="C61" t="s">
        <v>20</v>
      </c>
      <c r="D61">
        <v>3910700</v>
      </c>
      <c r="E61" t="s">
        <v>236</v>
      </c>
      <c r="F61" t="s">
        <v>237</v>
      </c>
      <c r="G61" t="s">
        <v>240</v>
      </c>
      <c r="H61" s="3" t="str">
        <f t="shared" si="39"/>
        <v>23T</v>
      </c>
      <c r="I61" s="7" t="str">
        <f t="shared" si="40"/>
        <v>F</v>
      </c>
      <c r="J61" s="3" t="str">
        <f t="shared" si="41"/>
        <v>46T</v>
      </c>
      <c r="K61" s="4" t="str">
        <f t="shared" si="42"/>
        <v>F</v>
      </c>
      <c r="L61" s="3" t="str">
        <f t="shared" si="43"/>
        <v>72T</v>
      </c>
      <c r="M61" s="8" t="str">
        <f t="shared" si="44"/>
        <v>S</v>
      </c>
      <c r="N61" t="s">
        <v>35</v>
      </c>
      <c r="O61">
        <v>1</v>
      </c>
      <c r="P61" t="s">
        <v>22</v>
      </c>
      <c r="Q61" s="5" t="s">
        <v>25</v>
      </c>
      <c r="R61">
        <v>0</v>
      </c>
      <c r="U61" t="s">
        <v>175</v>
      </c>
      <c r="V61">
        <v>32</v>
      </c>
      <c r="W61">
        <v>2</v>
      </c>
      <c r="X61">
        <v>4068</v>
      </c>
      <c r="Y61" s="20" t="s">
        <v>685</v>
      </c>
      <c r="Z61" t="str">
        <f t="shared" si="61"/>
        <v>-</v>
      </c>
      <c r="AA61" t="str">
        <f t="shared" si="62"/>
        <v>-</v>
      </c>
      <c r="AB61" t="str">
        <f t="shared" si="63"/>
        <v>-</v>
      </c>
      <c r="AC61" t="str">
        <f t="shared" si="64"/>
        <v>-</v>
      </c>
      <c r="AD61" t="str">
        <f t="shared" si="65"/>
        <v>-</v>
      </c>
      <c r="AE61" t="str">
        <f t="shared" si="66"/>
        <v>-</v>
      </c>
      <c r="AF61" t="str">
        <f t="shared" si="67"/>
        <v>F</v>
      </c>
      <c r="AG61" t="str">
        <f t="shared" si="68"/>
        <v>-</v>
      </c>
      <c r="AH61" t="str">
        <f t="shared" si="69"/>
        <v>-</v>
      </c>
      <c r="AI61" t="str">
        <f t="shared" si="70"/>
        <v>-</v>
      </c>
      <c r="AJ61" t="str">
        <f t="shared" si="71"/>
        <v>-</v>
      </c>
      <c r="AK61" t="str">
        <f t="shared" si="72"/>
        <v>-</v>
      </c>
      <c r="AL61" t="str">
        <f t="shared" si="73"/>
        <v>-</v>
      </c>
      <c r="AM61" t="str">
        <f t="shared" si="74"/>
        <v>-</v>
      </c>
      <c r="AN61" t="str">
        <f t="shared" si="75"/>
        <v>F</v>
      </c>
      <c r="AO61" t="str">
        <f t="shared" si="45"/>
        <v>-</v>
      </c>
      <c r="AP61" t="str">
        <f t="shared" si="46"/>
        <v>-</v>
      </c>
      <c r="AQ61" t="str">
        <f t="shared" si="47"/>
        <v>-</v>
      </c>
      <c r="AR61" t="str">
        <f t="shared" si="48"/>
        <v>-</v>
      </c>
      <c r="AS61" t="str">
        <f t="shared" si="49"/>
        <v>-</v>
      </c>
      <c r="AT61" t="str">
        <f t="shared" si="50"/>
        <v>-</v>
      </c>
      <c r="AU61" t="str">
        <f t="shared" si="51"/>
        <v>-</v>
      </c>
      <c r="AV61" t="str">
        <f t="shared" si="52"/>
        <v>S</v>
      </c>
      <c r="AW61" t="str">
        <f t="shared" si="53"/>
        <v>-</v>
      </c>
      <c r="AX61" t="str">
        <f t="shared" si="54"/>
        <v>-</v>
      </c>
      <c r="AY61" s="14">
        <f t="shared" si="55"/>
        <v>0</v>
      </c>
      <c r="AZ61" s="14">
        <f t="shared" si="56"/>
        <v>0</v>
      </c>
      <c r="BA61" s="14">
        <f t="shared" si="57"/>
        <v>0</v>
      </c>
      <c r="BB61" s="14">
        <f t="shared" si="58"/>
        <v>0</v>
      </c>
      <c r="BC61" s="14">
        <f t="shared" si="59"/>
        <v>1</v>
      </c>
      <c r="BD61" s="14">
        <f t="shared" si="60"/>
        <v>2</v>
      </c>
      <c r="BE61" s="14">
        <f t="shared" si="76"/>
        <v>1</v>
      </c>
      <c r="BF61" t="str">
        <f t="shared" si="77"/>
        <v>Fail</v>
      </c>
    </row>
    <row r="62" spans="1:58" x14ac:dyDescent="0.25">
      <c r="A62" t="s">
        <v>243</v>
      </c>
      <c r="B62" t="s">
        <v>32</v>
      </c>
      <c r="C62" t="s">
        <v>20</v>
      </c>
      <c r="D62">
        <v>3910722</v>
      </c>
      <c r="E62" t="s">
        <v>108</v>
      </c>
      <c r="F62" t="s">
        <v>152</v>
      </c>
      <c r="G62" t="s">
        <v>183</v>
      </c>
      <c r="H62" s="3" t="str">
        <f t="shared" si="39"/>
        <v>23T</v>
      </c>
      <c r="I62" s="7" t="str">
        <f t="shared" si="40"/>
        <v>C</v>
      </c>
      <c r="J62" s="3" t="str">
        <f t="shared" si="41"/>
        <v>46T</v>
      </c>
      <c r="K62" s="4" t="str">
        <f t="shared" si="42"/>
        <v>A</v>
      </c>
      <c r="L62" s="3" t="str">
        <f t="shared" si="43"/>
        <v>72T</v>
      </c>
      <c r="M62" s="8" t="str">
        <f t="shared" si="44"/>
        <v>B</v>
      </c>
      <c r="N62" t="s">
        <v>90</v>
      </c>
      <c r="O62">
        <v>3</v>
      </c>
      <c r="P62" t="s">
        <v>24</v>
      </c>
      <c r="Q62" t="s">
        <v>25</v>
      </c>
      <c r="R62">
        <v>0.81489999999999996</v>
      </c>
      <c r="S62">
        <v>505</v>
      </c>
      <c r="T62">
        <v>22921</v>
      </c>
      <c r="U62" t="s">
        <v>44</v>
      </c>
      <c r="V62">
        <v>40</v>
      </c>
      <c r="W62">
        <v>2</v>
      </c>
      <c r="X62">
        <v>4068</v>
      </c>
      <c r="Y62" s="20" t="s">
        <v>685</v>
      </c>
      <c r="Z62" t="str">
        <f t="shared" si="61"/>
        <v>-</v>
      </c>
      <c r="AA62" t="str">
        <f t="shared" si="62"/>
        <v>-</v>
      </c>
      <c r="AB62" t="str">
        <f t="shared" si="63"/>
        <v>-</v>
      </c>
      <c r="AC62" t="str">
        <f t="shared" si="64"/>
        <v>-</v>
      </c>
      <c r="AD62" t="str">
        <f t="shared" si="65"/>
        <v>-</v>
      </c>
      <c r="AE62" t="str">
        <f t="shared" si="66"/>
        <v>-</v>
      </c>
      <c r="AF62" t="str">
        <f t="shared" si="67"/>
        <v>C</v>
      </c>
      <c r="AG62" t="str">
        <f t="shared" si="68"/>
        <v>-</v>
      </c>
      <c r="AH62" t="str">
        <f t="shared" si="69"/>
        <v>-</v>
      </c>
      <c r="AI62" t="str">
        <f t="shared" si="70"/>
        <v>-</v>
      </c>
      <c r="AJ62" t="str">
        <f t="shared" si="71"/>
        <v>-</v>
      </c>
      <c r="AK62" t="str">
        <f t="shared" si="72"/>
        <v>-</v>
      </c>
      <c r="AL62" t="str">
        <f t="shared" si="73"/>
        <v>-</v>
      </c>
      <c r="AM62" t="str">
        <f t="shared" si="74"/>
        <v>-</v>
      </c>
      <c r="AN62" t="str">
        <f t="shared" si="75"/>
        <v>A</v>
      </c>
      <c r="AO62" t="str">
        <f t="shared" si="45"/>
        <v>-</v>
      </c>
      <c r="AP62" t="str">
        <f t="shared" si="46"/>
        <v>-</v>
      </c>
      <c r="AQ62" t="str">
        <f t="shared" si="47"/>
        <v>-</v>
      </c>
      <c r="AR62" t="str">
        <f t="shared" si="48"/>
        <v>-</v>
      </c>
      <c r="AS62" t="str">
        <f t="shared" si="49"/>
        <v>-</v>
      </c>
      <c r="AT62" t="str">
        <f t="shared" si="50"/>
        <v>-</v>
      </c>
      <c r="AU62" t="str">
        <f t="shared" si="51"/>
        <v>-</v>
      </c>
      <c r="AV62" t="str">
        <f t="shared" si="52"/>
        <v>B</v>
      </c>
      <c r="AW62" t="str">
        <f t="shared" si="53"/>
        <v>-</v>
      </c>
      <c r="AX62" t="str">
        <f t="shared" si="54"/>
        <v>-</v>
      </c>
      <c r="AY62" s="14">
        <f t="shared" si="55"/>
        <v>0</v>
      </c>
      <c r="AZ62" s="14">
        <f t="shared" si="56"/>
        <v>1</v>
      </c>
      <c r="BA62" s="14">
        <f t="shared" si="57"/>
        <v>1</v>
      </c>
      <c r="BB62" s="14">
        <f t="shared" si="58"/>
        <v>1</v>
      </c>
      <c r="BC62" s="14">
        <f t="shared" si="59"/>
        <v>0</v>
      </c>
      <c r="BD62" s="14">
        <f t="shared" si="60"/>
        <v>0</v>
      </c>
      <c r="BE62" s="14">
        <f t="shared" si="76"/>
        <v>3</v>
      </c>
      <c r="BF62" t="str">
        <f t="shared" si="77"/>
        <v>Pass</v>
      </c>
    </row>
    <row r="63" spans="1:58" x14ac:dyDescent="0.25">
      <c r="A63" t="s">
        <v>244</v>
      </c>
      <c r="B63" t="s">
        <v>19</v>
      </c>
      <c r="C63" t="s">
        <v>20</v>
      </c>
      <c r="D63">
        <v>3910730</v>
      </c>
      <c r="E63" t="s">
        <v>236</v>
      </c>
      <c r="F63" t="s">
        <v>245</v>
      </c>
      <c r="G63" t="s">
        <v>28</v>
      </c>
      <c r="H63" s="3" t="str">
        <f t="shared" si="39"/>
        <v>23T</v>
      </c>
      <c r="I63" s="7" t="str">
        <f t="shared" si="40"/>
        <v>F</v>
      </c>
      <c r="J63" s="3" t="str">
        <f t="shared" si="41"/>
        <v>24T</v>
      </c>
      <c r="K63" s="4" t="str">
        <f t="shared" si="42"/>
        <v>F</v>
      </c>
      <c r="L63" s="3" t="str">
        <f t="shared" si="43"/>
        <v>46T</v>
      </c>
      <c r="M63" s="8" t="str">
        <f t="shared" si="44"/>
        <v>C</v>
      </c>
      <c r="N63" t="s">
        <v>212</v>
      </c>
      <c r="O63">
        <v>1</v>
      </c>
      <c r="P63" t="s">
        <v>22</v>
      </c>
      <c r="Q63" s="5" t="s">
        <v>25</v>
      </c>
      <c r="R63">
        <v>0</v>
      </c>
      <c r="U63" t="s">
        <v>111</v>
      </c>
      <c r="V63">
        <v>30</v>
      </c>
      <c r="W63">
        <v>2</v>
      </c>
      <c r="X63">
        <v>4068</v>
      </c>
      <c r="Y63" s="20" t="s">
        <v>685</v>
      </c>
      <c r="Z63" t="str">
        <f t="shared" si="61"/>
        <v>-</v>
      </c>
      <c r="AA63" t="str">
        <f t="shared" si="62"/>
        <v>-</v>
      </c>
      <c r="AB63" t="str">
        <f t="shared" si="63"/>
        <v>-</v>
      </c>
      <c r="AC63" t="str">
        <f t="shared" si="64"/>
        <v>-</v>
      </c>
      <c r="AD63" t="str">
        <f t="shared" si="65"/>
        <v>-</v>
      </c>
      <c r="AE63" t="str">
        <f t="shared" si="66"/>
        <v>-</v>
      </c>
      <c r="AF63" t="str">
        <f t="shared" si="67"/>
        <v>F</v>
      </c>
      <c r="AG63" t="str">
        <f t="shared" si="68"/>
        <v>F</v>
      </c>
      <c r="AH63" t="str">
        <f t="shared" si="69"/>
        <v>-</v>
      </c>
      <c r="AI63" t="str">
        <f t="shared" si="70"/>
        <v>-</v>
      </c>
      <c r="AJ63" t="str">
        <f t="shared" si="71"/>
        <v>-</v>
      </c>
      <c r="AK63" t="str">
        <f t="shared" si="72"/>
        <v>-</v>
      </c>
      <c r="AL63" t="str">
        <f t="shared" si="73"/>
        <v>-</v>
      </c>
      <c r="AM63" t="str">
        <f t="shared" si="74"/>
        <v>-</v>
      </c>
      <c r="AN63" t="str">
        <f t="shared" si="75"/>
        <v>C</v>
      </c>
      <c r="AO63" t="str">
        <f t="shared" si="45"/>
        <v>-</v>
      </c>
      <c r="AP63" t="str">
        <f t="shared" si="46"/>
        <v>-</v>
      </c>
      <c r="AQ63" t="str">
        <f t="shared" si="47"/>
        <v>-</v>
      </c>
      <c r="AR63" t="str">
        <f t="shared" si="48"/>
        <v>-</v>
      </c>
      <c r="AS63" t="str">
        <f t="shared" si="49"/>
        <v>-</v>
      </c>
      <c r="AT63" t="str">
        <f t="shared" si="50"/>
        <v>-</v>
      </c>
      <c r="AU63" t="str">
        <f t="shared" si="51"/>
        <v>-</v>
      </c>
      <c r="AV63" t="str">
        <f t="shared" si="52"/>
        <v>-</v>
      </c>
      <c r="AW63" t="str">
        <f t="shared" si="53"/>
        <v>-</v>
      </c>
      <c r="AX63" t="str">
        <f t="shared" si="54"/>
        <v>-</v>
      </c>
      <c r="AY63" s="14">
        <f t="shared" si="55"/>
        <v>0</v>
      </c>
      <c r="AZ63" s="14">
        <f t="shared" si="56"/>
        <v>0</v>
      </c>
      <c r="BA63" s="14">
        <f t="shared" si="57"/>
        <v>0</v>
      </c>
      <c r="BB63" s="14">
        <f t="shared" si="58"/>
        <v>1</v>
      </c>
      <c r="BC63" s="14">
        <f t="shared" si="59"/>
        <v>0</v>
      </c>
      <c r="BD63" s="14">
        <f t="shared" si="60"/>
        <v>2</v>
      </c>
      <c r="BE63" s="14">
        <f t="shared" si="76"/>
        <v>1</v>
      </c>
      <c r="BF63" t="str">
        <f t="shared" si="77"/>
        <v>Fail</v>
      </c>
    </row>
    <row r="64" spans="1:58" x14ac:dyDescent="0.25">
      <c r="A64" t="s">
        <v>246</v>
      </c>
      <c r="B64" t="s">
        <v>19</v>
      </c>
      <c r="C64" t="s">
        <v>20</v>
      </c>
      <c r="D64">
        <v>3910738</v>
      </c>
      <c r="E64" t="s">
        <v>247</v>
      </c>
      <c r="F64" t="s">
        <v>41</v>
      </c>
      <c r="G64" t="s">
        <v>190</v>
      </c>
      <c r="H64" s="3" t="str">
        <f t="shared" si="39"/>
        <v>20T</v>
      </c>
      <c r="I64" s="7" t="str">
        <f t="shared" si="40"/>
        <v>F</v>
      </c>
      <c r="J64" s="3" t="str">
        <f t="shared" si="41"/>
        <v>46T</v>
      </c>
      <c r="K64" s="4" t="str">
        <f t="shared" si="42"/>
        <v>S</v>
      </c>
      <c r="L64" s="3" t="str">
        <f t="shared" si="43"/>
        <v>72T</v>
      </c>
      <c r="M64" s="8" t="str">
        <f t="shared" si="44"/>
        <v>C</v>
      </c>
      <c r="N64" t="s">
        <v>33</v>
      </c>
      <c r="O64">
        <v>2</v>
      </c>
      <c r="P64" t="s">
        <v>34</v>
      </c>
      <c r="Q64" t="s">
        <v>25</v>
      </c>
      <c r="R64">
        <v>-0.77280000000000004</v>
      </c>
      <c r="U64" t="s">
        <v>111</v>
      </c>
      <c r="V64">
        <v>32</v>
      </c>
      <c r="W64">
        <v>2</v>
      </c>
      <c r="X64">
        <v>4068</v>
      </c>
      <c r="Y64" s="20" t="s">
        <v>685</v>
      </c>
      <c r="Z64" t="str">
        <f t="shared" si="61"/>
        <v>-</v>
      </c>
      <c r="AA64" t="str">
        <f t="shared" si="62"/>
        <v>-</v>
      </c>
      <c r="AB64" t="str">
        <f t="shared" si="63"/>
        <v>-</v>
      </c>
      <c r="AC64" t="str">
        <f t="shared" si="64"/>
        <v>F</v>
      </c>
      <c r="AD64" t="str">
        <f t="shared" si="65"/>
        <v>-</v>
      </c>
      <c r="AE64" t="str">
        <f t="shared" si="66"/>
        <v>-</v>
      </c>
      <c r="AF64" t="str">
        <f t="shared" si="67"/>
        <v>-</v>
      </c>
      <c r="AG64" t="str">
        <f t="shared" si="68"/>
        <v>-</v>
      </c>
      <c r="AH64" t="str">
        <f t="shared" si="69"/>
        <v>-</v>
      </c>
      <c r="AI64" t="str">
        <f t="shared" si="70"/>
        <v>-</v>
      </c>
      <c r="AJ64" t="str">
        <f t="shared" si="71"/>
        <v>-</v>
      </c>
      <c r="AK64" t="str">
        <f t="shared" si="72"/>
        <v>-</v>
      </c>
      <c r="AL64" t="str">
        <f t="shared" si="73"/>
        <v>-</v>
      </c>
      <c r="AM64" t="str">
        <f t="shared" si="74"/>
        <v>-</v>
      </c>
      <c r="AN64" t="str">
        <f t="shared" si="75"/>
        <v>S</v>
      </c>
      <c r="AO64" t="str">
        <f t="shared" si="45"/>
        <v>-</v>
      </c>
      <c r="AP64" t="str">
        <f t="shared" si="46"/>
        <v>-</v>
      </c>
      <c r="AQ64" t="str">
        <f t="shared" si="47"/>
        <v>-</v>
      </c>
      <c r="AR64" t="str">
        <f t="shared" si="48"/>
        <v>-</v>
      </c>
      <c r="AS64" t="str">
        <f t="shared" si="49"/>
        <v>-</v>
      </c>
      <c r="AT64" t="str">
        <f t="shared" si="50"/>
        <v>-</v>
      </c>
      <c r="AU64" t="str">
        <f t="shared" si="51"/>
        <v>-</v>
      </c>
      <c r="AV64" t="str">
        <f t="shared" si="52"/>
        <v>C</v>
      </c>
      <c r="AW64" t="str">
        <f t="shared" si="53"/>
        <v>-</v>
      </c>
      <c r="AX64" t="str">
        <f t="shared" si="54"/>
        <v>-</v>
      </c>
      <c r="AY64" s="14">
        <f t="shared" si="55"/>
        <v>0</v>
      </c>
      <c r="AZ64" s="14">
        <f t="shared" si="56"/>
        <v>0</v>
      </c>
      <c r="BA64" s="14">
        <f t="shared" si="57"/>
        <v>0</v>
      </c>
      <c r="BB64" s="14">
        <f t="shared" si="58"/>
        <v>1</v>
      </c>
      <c r="BC64" s="14">
        <f t="shared" si="59"/>
        <v>1</v>
      </c>
      <c r="BD64" s="14">
        <f t="shared" si="60"/>
        <v>1</v>
      </c>
      <c r="BE64" s="14">
        <f t="shared" si="76"/>
        <v>2</v>
      </c>
      <c r="BF64" t="str">
        <f t="shared" si="77"/>
        <v>Fail</v>
      </c>
    </row>
    <row r="65" spans="1:58" x14ac:dyDescent="0.25">
      <c r="A65" t="s">
        <v>248</v>
      </c>
      <c r="B65" t="s">
        <v>32</v>
      </c>
      <c r="C65" t="s">
        <v>20</v>
      </c>
      <c r="D65">
        <v>3910746</v>
      </c>
      <c r="E65" t="s">
        <v>249</v>
      </c>
      <c r="F65" t="s">
        <v>250</v>
      </c>
      <c r="G65" t="s">
        <v>217</v>
      </c>
      <c r="H65" s="3" t="str">
        <f t="shared" si="39"/>
        <v>21T</v>
      </c>
      <c r="I65" s="7" t="str">
        <f t="shared" si="40"/>
        <v>C</v>
      </c>
      <c r="J65" s="3" t="str">
        <f t="shared" si="41"/>
        <v>32T</v>
      </c>
      <c r="K65" s="4" t="str">
        <f t="shared" si="42"/>
        <v>S</v>
      </c>
      <c r="L65" s="3" t="str">
        <f t="shared" si="43"/>
        <v>33T</v>
      </c>
      <c r="M65" s="8" t="str">
        <f t="shared" si="44"/>
        <v>S</v>
      </c>
      <c r="N65" t="s">
        <v>30</v>
      </c>
      <c r="O65">
        <v>3</v>
      </c>
      <c r="P65" t="s">
        <v>24</v>
      </c>
      <c r="Q65" t="s">
        <v>174</v>
      </c>
      <c r="R65">
        <v>-0.26429999999999998</v>
      </c>
      <c r="S65">
        <v>484</v>
      </c>
      <c r="T65">
        <v>33718</v>
      </c>
      <c r="U65" t="s">
        <v>44</v>
      </c>
      <c r="V65">
        <v>22</v>
      </c>
      <c r="W65">
        <v>2</v>
      </c>
      <c r="X65">
        <v>4068</v>
      </c>
      <c r="Y65" s="20" t="s">
        <v>685</v>
      </c>
      <c r="Z65" t="str">
        <f t="shared" si="61"/>
        <v>-</v>
      </c>
      <c r="AA65" t="str">
        <f t="shared" si="62"/>
        <v>-</v>
      </c>
      <c r="AB65" t="str">
        <f t="shared" si="63"/>
        <v>-</v>
      </c>
      <c r="AC65" t="str">
        <f t="shared" si="64"/>
        <v>-</v>
      </c>
      <c r="AD65" t="str">
        <f t="shared" si="65"/>
        <v>C</v>
      </c>
      <c r="AE65" t="str">
        <f t="shared" si="66"/>
        <v>-</v>
      </c>
      <c r="AF65" t="str">
        <f t="shared" si="67"/>
        <v>-</v>
      </c>
      <c r="AG65" t="str">
        <f t="shared" si="68"/>
        <v>-</v>
      </c>
      <c r="AH65" t="str">
        <f t="shared" si="69"/>
        <v>-</v>
      </c>
      <c r="AI65" t="str">
        <f t="shared" si="70"/>
        <v>-</v>
      </c>
      <c r="AJ65" t="str">
        <f t="shared" si="71"/>
        <v>-</v>
      </c>
      <c r="AK65" t="str">
        <f t="shared" si="72"/>
        <v>S</v>
      </c>
      <c r="AL65" t="str">
        <f t="shared" si="73"/>
        <v>S</v>
      </c>
      <c r="AM65" t="str">
        <f t="shared" si="74"/>
        <v>-</v>
      </c>
      <c r="AN65" t="str">
        <f t="shared" si="75"/>
        <v>-</v>
      </c>
      <c r="AO65" t="str">
        <f t="shared" si="45"/>
        <v>-</v>
      </c>
      <c r="AP65" t="str">
        <f t="shared" si="46"/>
        <v>-</v>
      </c>
      <c r="AQ65" t="str">
        <f t="shared" si="47"/>
        <v>-</v>
      </c>
      <c r="AR65" t="str">
        <f t="shared" si="48"/>
        <v>-</v>
      </c>
      <c r="AS65" t="str">
        <f t="shared" si="49"/>
        <v>-</v>
      </c>
      <c r="AT65" t="str">
        <f t="shared" si="50"/>
        <v>-</v>
      </c>
      <c r="AU65" t="str">
        <f t="shared" si="51"/>
        <v>-</v>
      </c>
      <c r="AV65" t="str">
        <f t="shared" si="52"/>
        <v>-</v>
      </c>
      <c r="AW65" t="str">
        <f t="shared" si="53"/>
        <v>-</v>
      </c>
      <c r="AX65" t="str">
        <f t="shared" si="54"/>
        <v>-</v>
      </c>
      <c r="AY65" s="14">
        <f t="shared" si="55"/>
        <v>0</v>
      </c>
      <c r="AZ65" s="14">
        <f t="shared" si="56"/>
        <v>0</v>
      </c>
      <c r="BA65" s="14">
        <f t="shared" si="57"/>
        <v>0</v>
      </c>
      <c r="BB65" s="14">
        <f t="shared" si="58"/>
        <v>1</v>
      </c>
      <c r="BC65" s="14">
        <f t="shared" si="59"/>
        <v>2</v>
      </c>
      <c r="BD65" s="14">
        <f t="shared" si="60"/>
        <v>0</v>
      </c>
      <c r="BE65" s="14">
        <f t="shared" si="76"/>
        <v>3</v>
      </c>
      <c r="BF65" t="str">
        <f t="shared" si="77"/>
        <v>Pass</v>
      </c>
    </row>
    <row r="66" spans="1:58" x14ac:dyDescent="0.25">
      <c r="A66" t="s">
        <v>251</v>
      </c>
      <c r="B66" t="s">
        <v>19</v>
      </c>
      <c r="C66" t="s">
        <v>20</v>
      </c>
      <c r="D66">
        <v>3910773</v>
      </c>
      <c r="E66" s="3" t="s">
        <v>236</v>
      </c>
      <c r="F66" s="3" t="s">
        <v>237</v>
      </c>
      <c r="G66" s="3" t="s">
        <v>238</v>
      </c>
      <c r="H66" s="3" t="str">
        <f t="shared" si="39"/>
        <v>23T</v>
      </c>
      <c r="I66" s="7" t="str">
        <f t="shared" si="40"/>
        <v>F</v>
      </c>
      <c r="J66" s="3" t="str">
        <f t="shared" si="41"/>
        <v>46T</v>
      </c>
      <c r="K66" s="4" t="str">
        <f t="shared" si="42"/>
        <v>F</v>
      </c>
      <c r="L66" s="3" t="str">
        <f t="shared" si="43"/>
        <v>72T</v>
      </c>
      <c r="M66" s="8" t="str">
        <f t="shared" si="44"/>
        <v>F</v>
      </c>
      <c r="N66" t="s">
        <v>21</v>
      </c>
      <c r="O66">
        <v>0</v>
      </c>
      <c r="P66" t="s">
        <v>22</v>
      </c>
      <c r="Q66" s="5" t="s">
        <v>25</v>
      </c>
      <c r="R66">
        <v>0</v>
      </c>
      <c r="U66" t="s">
        <v>44</v>
      </c>
      <c r="V66">
        <v>42</v>
      </c>
      <c r="W66">
        <v>2</v>
      </c>
      <c r="X66">
        <v>4068</v>
      </c>
      <c r="Y66" s="20" t="s">
        <v>685</v>
      </c>
      <c r="Z66" t="str">
        <f t="shared" si="61"/>
        <v>-</v>
      </c>
      <c r="AA66" t="str">
        <f t="shared" si="62"/>
        <v>-</v>
      </c>
      <c r="AB66" t="str">
        <f t="shared" si="63"/>
        <v>-</v>
      </c>
      <c r="AC66" t="str">
        <f t="shared" si="64"/>
        <v>-</v>
      </c>
      <c r="AD66" t="str">
        <f t="shared" si="65"/>
        <v>-</v>
      </c>
      <c r="AE66" t="str">
        <f t="shared" si="66"/>
        <v>-</v>
      </c>
      <c r="AF66" t="str">
        <f t="shared" si="67"/>
        <v>F</v>
      </c>
      <c r="AG66" t="str">
        <f t="shared" si="68"/>
        <v>-</v>
      </c>
      <c r="AH66" t="str">
        <f t="shared" si="69"/>
        <v>-</v>
      </c>
      <c r="AI66" t="str">
        <f t="shared" si="70"/>
        <v>-</v>
      </c>
      <c r="AJ66" t="str">
        <f t="shared" si="71"/>
        <v>-</v>
      </c>
      <c r="AK66" t="str">
        <f t="shared" si="72"/>
        <v>-</v>
      </c>
      <c r="AL66" t="str">
        <f t="shared" si="73"/>
        <v>-</v>
      </c>
      <c r="AM66" t="str">
        <f t="shared" si="74"/>
        <v>-</v>
      </c>
      <c r="AN66" t="str">
        <f t="shared" si="75"/>
        <v>F</v>
      </c>
      <c r="AO66" t="str">
        <f t="shared" si="45"/>
        <v>-</v>
      </c>
      <c r="AP66" t="str">
        <f t="shared" si="46"/>
        <v>-</v>
      </c>
      <c r="AQ66" t="str">
        <f t="shared" si="47"/>
        <v>-</v>
      </c>
      <c r="AR66" t="str">
        <f t="shared" si="48"/>
        <v>-</v>
      </c>
      <c r="AS66" t="str">
        <f t="shared" si="49"/>
        <v>-</v>
      </c>
      <c r="AT66" t="str">
        <f t="shared" si="50"/>
        <v>-</v>
      </c>
      <c r="AU66" t="str">
        <f t="shared" si="51"/>
        <v>-</v>
      </c>
      <c r="AV66" t="str">
        <f t="shared" si="52"/>
        <v>F</v>
      </c>
      <c r="AW66" t="str">
        <f t="shared" si="53"/>
        <v>-</v>
      </c>
      <c r="AX66" t="str">
        <f t="shared" si="54"/>
        <v>-</v>
      </c>
      <c r="AY66" s="14">
        <f t="shared" si="55"/>
        <v>0</v>
      </c>
      <c r="AZ66" s="14">
        <f t="shared" si="56"/>
        <v>0</v>
      </c>
      <c r="BA66" s="14">
        <f t="shared" si="57"/>
        <v>0</v>
      </c>
      <c r="BB66" s="14">
        <f t="shared" si="58"/>
        <v>0</v>
      </c>
      <c r="BC66" s="14">
        <f t="shared" si="59"/>
        <v>0</v>
      </c>
      <c r="BD66" s="14">
        <f t="shared" si="60"/>
        <v>3</v>
      </c>
      <c r="BE66" s="14">
        <f t="shared" si="76"/>
        <v>0</v>
      </c>
      <c r="BF66" t="str">
        <f t="shared" si="77"/>
        <v>Fail</v>
      </c>
    </row>
    <row r="67" spans="1:58" x14ac:dyDescent="0.25">
      <c r="A67" t="s">
        <v>252</v>
      </c>
      <c r="B67" t="s">
        <v>32</v>
      </c>
      <c r="C67" t="s">
        <v>20</v>
      </c>
      <c r="D67">
        <v>3910781</v>
      </c>
      <c r="E67" t="s">
        <v>116</v>
      </c>
      <c r="F67" t="s">
        <v>72</v>
      </c>
      <c r="G67" t="s">
        <v>240</v>
      </c>
      <c r="H67" s="3" t="str">
        <f t="shared" si="39"/>
        <v>23T</v>
      </c>
      <c r="I67" s="7" t="str">
        <f t="shared" si="40"/>
        <v>S</v>
      </c>
      <c r="J67" s="3" t="str">
        <f t="shared" si="41"/>
        <v>58T</v>
      </c>
      <c r="K67" s="4" t="str">
        <f t="shared" si="42"/>
        <v>C</v>
      </c>
      <c r="L67" s="3" t="str">
        <f t="shared" si="43"/>
        <v>72T</v>
      </c>
      <c r="M67" s="8" t="str">
        <f t="shared" si="44"/>
        <v>S</v>
      </c>
      <c r="N67" t="s">
        <v>30</v>
      </c>
      <c r="O67">
        <v>3</v>
      </c>
      <c r="P67" t="s">
        <v>24</v>
      </c>
      <c r="Q67" t="s">
        <v>25</v>
      </c>
      <c r="R67">
        <v>-0.34100000000000003</v>
      </c>
      <c r="S67">
        <v>1720</v>
      </c>
      <c r="T67">
        <v>64621</v>
      </c>
      <c r="U67" t="s">
        <v>44</v>
      </c>
      <c r="V67">
        <v>22</v>
      </c>
      <c r="W67">
        <v>2</v>
      </c>
      <c r="X67">
        <v>4068</v>
      </c>
      <c r="Y67" s="20" t="s">
        <v>685</v>
      </c>
      <c r="Z67" t="str">
        <f t="shared" si="61"/>
        <v>-</v>
      </c>
      <c r="AA67" t="str">
        <f t="shared" si="62"/>
        <v>-</v>
      </c>
      <c r="AB67" t="str">
        <f t="shared" si="63"/>
        <v>-</v>
      </c>
      <c r="AC67" t="str">
        <f t="shared" si="64"/>
        <v>-</v>
      </c>
      <c r="AD67" t="str">
        <f t="shared" si="65"/>
        <v>-</v>
      </c>
      <c r="AE67" t="str">
        <f t="shared" si="66"/>
        <v>-</v>
      </c>
      <c r="AF67" t="str">
        <f t="shared" si="67"/>
        <v>S</v>
      </c>
      <c r="AG67" t="str">
        <f t="shared" si="68"/>
        <v>-</v>
      </c>
      <c r="AH67" t="str">
        <f t="shared" si="69"/>
        <v>-</v>
      </c>
      <c r="AI67" t="str">
        <f t="shared" si="70"/>
        <v>-</v>
      </c>
      <c r="AJ67" t="str">
        <f t="shared" si="71"/>
        <v>-</v>
      </c>
      <c r="AK67" t="str">
        <f t="shared" si="72"/>
        <v>-</v>
      </c>
      <c r="AL67" t="str">
        <f t="shared" si="73"/>
        <v>-</v>
      </c>
      <c r="AM67" t="str">
        <f t="shared" si="74"/>
        <v>-</v>
      </c>
      <c r="AN67" t="str">
        <f t="shared" si="75"/>
        <v>-</v>
      </c>
      <c r="AO67" t="str">
        <f t="shared" si="45"/>
        <v>-</v>
      </c>
      <c r="AP67" t="str">
        <f t="shared" si="46"/>
        <v>-</v>
      </c>
      <c r="AQ67" t="str">
        <f t="shared" si="47"/>
        <v>-</v>
      </c>
      <c r="AR67" t="str">
        <f t="shared" si="48"/>
        <v>C</v>
      </c>
      <c r="AS67" t="str">
        <f t="shared" si="49"/>
        <v>-</v>
      </c>
      <c r="AT67" t="str">
        <f t="shared" si="50"/>
        <v>-</v>
      </c>
      <c r="AU67" t="str">
        <f t="shared" si="51"/>
        <v>-</v>
      </c>
      <c r="AV67" t="str">
        <f t="shared" si="52"/>
        <v>S</v>
      </c>
      <c r="AW67" t="str">
        <f t="shared" si="53"/>
        <v>-</v>
      </c>
      <c r="AX67" t="str">
        <f t="shared" si="54"/>
        <v>-</v>
      </c>
      <c r="AY67" s="14">
        <f t="shared" si="55"/>
        <v>0</v>
      </c>
      <c r="AZ67" s="14">
        <f t="shared" si="56"/>
        <v>0</v>
      </c>
      <c r="BA67" s="14">
        <f t="shared" si="57"/>
        <v>0</v>
      </c>
      <c r="BB67" s="14">
        <f t="shared" si="58"/>
        <v>1</v>
      </c>
      <c r="BC67" s="14">
        <f t="shared" si="59"/>
        <v>2</v>
      </c>
      <c r="BD67" s="14">
        <f t="shared" si="60"/>
        <v>0</v>
      </c>
      <c r="BE67" s="14">
        <f t="shared" si="76"/>
        <v>3</v>
      </c>
      <c r="BF67" t="str">
        <f t="shared" si="77"/>
        <v>Pass</v>
      </c>
    </row>
    <row r="68" spans="1:58" x14ac:dyDescent="0.25">
      <c r="A68" t="s">
        <v>253</v>
      </c>
      <c r="B68" t="s">
        <v>19</v>
      </c>
      <c r="C68" t="s">
        <v>20</v>
      </c>
      <c r="D68">
        <v>3910789</v>
      </c>
      <c r="E68" t="s">
        <v>164</v>
      </c>
      <c r="F68" t="s">
        <v>185</v>
      </c>
      <c r="G68" t="s">
        <v>254</v>
      </c>
      <c r="H68" s="3" t="str">
        <f t="shared" si="39"/>
        <v>20T</v>
      </c>
      <c r="I68" s="7" t="str">
        <f t="shared" si="40"/>
        <v>S</v>
      </c>
      <c r="J68" s="3" t="str">
        <f t="shared" si="41"/>
        <v>65T</v>
      </c>
      <c r="K68" s="4" t="str">
        <f t="shared" si="42"/>
        <v>S</v>
      </c>
      <c r="L68" s="3" t="str">
        <f t="shared" si="43"/>
        <v>67T</v>
      </c>
      <c r="M68" s="8" t="str">
        <f t="shared" si="44"/>
        <v>C</v>
      </c>
      <c r="N68" t="s">
        <v>30</v>
      </c>
      <c r="O68">
        <v>3</v>
      </c>
      <c r="P68" t="s">
        <v>24</v>
      </c>
      <c r="Q68" t="s">
        <v>187</v>
      </c>
      <c r="R68">
        <v>2.5999999999999999E-3</v>
      </c>
      <c r="S68">
        <v>164</v>
      </c>
      <c r="T68">
        <v>8784</v>
      </c>
      <c r="U68" t="s">
        <v>255</v>
      </c>
      <c r="V68">
        <v>54</v>
      </c>
      <c r="W68">
        <v>2</v>
      </c>
      <c r="X68">
        <v>4068</v>
      </c>
      <c r="Y68" s="20" t="s">
        <v>685</v>
      </c>
      <c r="Z68" t="str">
        <f t="shared" si="61"/>
        <v>-</v>
      </c>
      <c r="AA68" t="str">
        <f t="shared" si="62"/>
        <v>-</v>
      </c>
      <c r="AB68" t="str">
        <f t="shared" si="63"/>
        <v>-</v>
      </c>
      <c r="AC68" t="str">
        <f t="shared" si="64"/>
        <v>S</v>
      </c>
      <c r="AD68" t="str">
        <f t="shared" si="65"/>
        <v>-</v>
      </c>
      <c r="AE68" t="str">
        <f t="shared" si="66"/>
        <v>-</v>
      </c>
      <c r="AF68" t="str">
        <f t="shared" si="67"/>
        <v>-</v>
      </c>
      <c r="AG68" t="str">
        <f t="shared" si="68"/>
        <v>-</v>
      </c>
      <c r="AH68" t="str">
        <f t="shared" si="69"/>
        <v>-</v>
      </c>
      <c r="AI68" t="str">
        <f t="shared" si="70"/>
        <v>-</v>
      </c>
      <c r="AJ68" t="str">
        <f t="shared" si="71"/>
        <v>-</v>
      </c>
      <c r="AK68" t="str">
        <f t="shared" si="72"/>
        <v>-</v>
      </c>
      <c r="AL68" t="str">
        <f t="shared" si="73"/>
        <v>-</v>
      </c>
      <c r="AM68" t="str">
        <f t="shared" si="74"/>
        <v>-</v>
      </c>
      <c r="AN68" t="str">
        <f t="shared" si="75"/>
        <v>-</v>
      </c>
      <c r="AO68" t="str">
        <f t="shared" si="45"/>
        <v>-</v>
      </c>
      <c r="AP68" t="str">
        <f t="shared" si="46"/>
        <v>-</v>
      </c>
      <c r="AQ68" t="str">
        <f t="shared" si="47"/>
        <v>-</v>
      </c>
      <c r="AR68" t="str">
        <f t="shared" si="48"/>
        <v>-</v>
      </c>
      <c r="AS68" t="str">
        <f t="shared" si="49"/>
        <v>S</v>
      </c>
      <c r="AT68" t="str">
        <f t="shared" si="50"/>
        <v>-</v>
      </c>
      <c r="AU68" t="str">
        <f t="shared" si="51"/>
        <v>C</v>
      </c>
      <c r="AV68" t="str">
        <f t="shared" si="52"/>
        <v>-</v>
      </c>
      <c r="AW68" t="str">
        <f t="shared" si="53"/>
        <v>-</v>
      </c>
      <c r="AX68" t="str">
        <f t="shared" si="54"/>
        <v>-</v>
      </c>
      <c r="AY68" s="14">
        <f t="shared" si="55"/>
        <v>0</v>
      </c>
      <c r="AZ68" s="14">
        <f t="shared" si="56"/>
        <v>0</v>
      </c>
      <c r="BA68" s="14">
        <f t="shared" si="57"/>
        <v>0</v>
      </c>
      <c r="BB68" s="14">
        <f t="shared" si="58"/>
        <v>1</v>
      </c>
      <c r="BC68" s="14">
        <f t="shared" si="59"/>
        <v>2</v>
      </c>
      <c r="BD68" s="14">
        <f t="shared" si="60"/>
        <v>0</v>
      </c>
      <c r="BE68" s="14">
        <f t="shared" si="76"/>
        <v>3</v>
      </c>
      <c r="BF68" t="str">
        <f t="shared" si="77"/>
        <v>Pass</v>
      </c>
    </row>
    <row r="69" spans="1:58" x14ac:dyDescent="0.25">
      <c r="A69" t="s">
        <v>256</v>
      </c>
      <c r="B69" t="s">
        <v>19</v>
      </c>
      <c r="C69" t="s">
        <v>20</v>
      </c>
      <c r="D69" s="4">
        <v>3910811</v>
      </c>
      <c r="E69" s="3" t="s">
        <v>236</v>
      </c>
      <c r="F69" s="3" t="s">
        <v>84</v>
      </c>
      <c r="G69" s="3" t="s">
        <v>240</v>
      </c>
      <c r="H69" s="3" t="str">
        <f t="shared" si="39"/>
        <v>23T</v>
      </c>
      <c r="I69" s="7" t="str">
        <f t="shared" si="40"/>
        <v>F</v>
      </c>
      <c r="J69" s="3" t="str">
        <f t="shared" si="41"/>
        <v>58T</v>
      </c>
      <c r="K69" s="4" t="str">
        <f t="shared" si="42"/>
        <v>+</v>
      </c>
      <c r="L69" s="3" t="str">
        <f t="shared" si="43"/>
        <v>72T</v>
      </c>
      <c r="M69" s="8" t="str">
        <f t="shared" si="44"/>
        <v>S</v>
      </c>
      <c r="N69" t="s">
        <v>35</v>
      </c>
      <c r="O69">
        <v>1</v>
      </c>
      <c r="P69" t="s">
        <v>22</v>
      </c>
      <c r="Q69" s="5" t="s">
        <v>25</v>
      </c>
      <c r="R69">
        <v>0</v>
      </c>
      <c r="U69" t="s">
        <v>44</v>
      </c>
      <c r="V69">
        <v>36</v>
      </c>
      <c r="W69">
        <v>2</v>
      </c>
      <c r="X69">
        <v>4068</v>
      </c>
      <c r="Y69" s="20" t="s">
        <v>685</v>
      </c>
      <c r="Z69" t="str">
        <f t="shared" si="61"/>
        <v>-</v>
      </c>
      <c r="AA69" t="str">
        <f t="shared" si="62"/>
        <v>-</v>
      </c>
      <c r="AB69" t="str">
        <f t="shared" si="63"/>
        <v>-</v>
      </c>
      <c r="AC69" t="str">
        <f t="shared" si="64"/>
        <v>-</v>
      </c>
      <c r="AD69" t="str">
        <f t="shared" si="65"/>
        <v>-</v>
      </c>
      <c r="AE69" t="str">
        <f t="shared" si="66"/>
        <v>-</v>
      </c>
      <c r="AF69" t="str">
        <f t="shared" si="67"/>
        <v>F</v>
      </c>
      <c r="AG69" t="str">
        <f t="shared" si="68"/>
        <v>-</v>
      </c>
      <c r="AH69" t="str">
        <f t="shared" si="69"/>
        <v>-</v>
      </c>
      <c r="AI69" t="str">
        <f t="shared" si="70"/>
        <v>-</v>
      </c>
      <c r="AJ69" t="str">
        <f t="shared" si="71"/>
        <v>-</v>
      </c>
      <c r="AK69" t="str">
        <f t="shared" si="72"/>
        <v>-</v>
      </c>
      <c r="AL69" t="str">
        <f t="shared" si="73"/>
        <v>-</v>
      </c>
      <c r="AM69" t="str">
        <f t="shared" si="74"/>
        <v>-</v>
      </c>
      <c r="AN69" t="str">
        <f t="shared" si="75"/>
        <v>-</v>
      </c>
      <c r="AO69" t="str">
        <f t="shared" si="45"/>
        <v>-</v>
      </c>
      <c r="AP69" t="str">
        <f t="shared" si="46"/>
        <v>-</v>
      </c>
      <c r="AQ69" t="str">
        <f t="shared" si="47"/>
        <v>-</v>
      </c>
      <c r="AR69" t="str">
        <f t="shared" si="48"/>
        <v>+</v>
      </c>
      <c r="AS69" t="str">
        <f t="shared" si="49"/>
        <v>-</v>
      </c>
      <c r="AT69" t="str">
        <f t="shared" si="50"/>
        <v>-</v>
      </c>
      <c r="AU69" t="str">
        <f t="shared" si="51"/>
        <v>-</v>
      </c>
      <c r="AV69" t="str">
        <f t="shared" si="52"/>
        <v>S</v>
      </c>
      <c r="AW69" t="str">
        <f t="shared" si="53"/>
        <v>-</v>
      </c>
      <c r="AX69" t="str">
        <f t="shared" si="54"/>
        <v>-</v>
      </c>
      <c r="AY69" s="14">
        <f t="shared" si="55"/>
        <v>1</v>
      </c>
      <c r="AZ69" s="14">
        <f t="shared" si="56"/>
        <v>0</v>
      </c>
      <c r="BA69" s="14">
        <f t="shared" si="57"/>
        <v>0</v>
      </c>
      <c r="BB69" s="14">
        <f t="shared" si="58"/>
        <v>0</v>
      </c>
      <c r="BC69" s="14">
        <f t="shared" si="59"/>
        <v>1</v>
      </c>
      <c r="BD69" s="14">
        <f t="shared" si="60"/>
        <v>1</v>
      </c>
      <c r="BE69" s="14">
        <f t="shared" si="76"/>
        <v>1</v>
      </c>
      <c r="BF69" t="str">
        <f t="shared" si="77"/>
        <v>ab</v>
      </c>
    </row>
    <row r="70" spans="1:58" x14ac:dyDescent="0.25">
      <c r="A70" t="s">
        <v>257</v>
      </c>
      <c r="B70" t="s">
        <v>32</v>
      </c>
      <c r="C70" t="s">
        <v>20</v>
      </c>
      <c r="D70">
        <v>3910819</v>
      </c>
      <c r="E70" s="3" t="s">
        <v>236</v>
      </c>
      <c r="F70" s="3" t="s">
        <v>41</v>
      </c>
      <c r="G70" s="3" t="s">
        <v>181</v>
      </c>
      <c r="H70" s="3" t="str">
        <f t="shared" si="39"/>
        <v>23T</v>
      </c>
      <c r="I70" s="7" t="str">
        <f t="shared" si="40"/>
        <v>F</v>
      </c>
      <c r="J70" s="3" t="str">
        <f t="shared" si="41"/>
        <v>46T</v>
      </c>
      <c r="K70" s="4" t="str">
        <f t="shared" si="42"/>
        <v>S</v>
      </c>
      <c r="L70" s="3" t="str">
        <f t="shared" si="43"/>
        <v>72T</v>
      </c>
      <c r="M70" s="8" t="str">
        <f t="shared" si="44"/>
        <v>F</v>
      </c>
      <c r="N70" t="s">
        <v>35</v>
      </c>
      <c r="O70">
        <v>1</v>
      </c>
      <c r="P70" t="s">
        <v>22</v>
      </c>
      <c r="Q70" s="5" t="s">
        <v>25</v>
      </c>
      <c r="R70">
        <v>0</v>
      </c>
      <c r="U70" t="s">
        <v>44</v>
      </c>
      <c r="V70">
        <v>26</v>
      </c>
      <c r="W70">
        <v>2</v>
      </c>
      <c r="X70">
        <v>4068</v>
      </c>
      <c r="Y70" s="20" t="s">
        <v>685</v>
      </c>
      <c r="Z70" t="str">
        <f t="shared" si="61"/>
        <v>-</v>
      </c>
      <c r="AA70" t="str">
        <f t="shared" si="62"/>
        <v>-</v>
      </c>
      <c r="AB70" t="str">
        <f t="shared" si="63"/>
        <v>-</v>
      </c>
      <c r="AC70" t="str">
        <f t="shared" si="64"/>
        <v>-</v>
      </c>
      <c r="AD70" t="str">
        <f t="shared" si="65"/>
        <v>-</v>
      </c>
      <c r="AE70" t="str">
        <f t="shared" si="66"/>
        <v>-</v>
      </c>
      <c r="AF70" t="str">
        <f t="shared" si="67"/>
        <v>F</v>
      </c>
      <c r="AG70" t="str">
        <f t="shared" si="68"/>
        <v>-</v>
      </c>
      <c r="AH70" t="str">
        <f t="shared" si="69"/>
        <v>-</v>
      </c>
      <c r="AI70" t="str">
        <f t="shared" si="70"/>
        <v>-</v>
      </c>
      <c r="AJ70" t="str">
        <f t="shared" si="71"/>
        <v>-</v>
      </c>
      <c r="AK70" t="str">
        <f t="shared" si="72"/>
        <v>-</v>
      </c>
      <c r="AL70" t="str">
        <f t="shared" si="73"/>
        <v>-</v>
      </c>
      <c r="AM70" t="str">
        <f t="shared" si="74"/>
        <v>-</v>
      </c>
      <c r="AN70" t="str">
        <f t="shared" si="75"/>
        <v>S</v>
      </c>
      <c r="AO70" t="str">
        <f t="shared" si="45"/>
        <v>-</v>
      </c>
      <c r="AP70" t="str">
        <f t="shared" si="46"/>
        <v>-</v>
      </c>
      <c r="AQ70" t="str">
        <f t="shared" si="47"/>
        <v>-</v>
      </c>
      <c r="AR70" t="str">
        <f t="shared" si="48"/>
        <v>-</v>
      </c>
      <c r="AS70" t="str">
        <f t="shared" si="49"/>
        <v>-</v>
      </c>
      <c r="AT70" t="str">
        <f t="shared" si="50"/>
        <v>-</v>
      </c>
      <c r="AU70" t="str">
        <f t="shared" si="51"/>
        <v>-</v>
      </c>
      <c r="AV70" t="str">
        <f t="shared" si="52"/>
        <v>F</v>
      </c>
      <c r="AW70" t="str">
        <f t="shared" si="53"/>
        <v>-</v>
      </c>
      <c r="AX70" t="str">
        <f t="shared" si="54"/>
        <v>-</v>
      </c>
      <c r="AY70" s="14">
        <f t="shared" si="55"/>
        <v>0</v>
      </c>
      <c r="AZ70" s="14">
        <f t="shared" si="56"/>
        <v>0</v>
      </c>
      <c r="BA70" s="14">
        <f t="shared" si="57"/>
        <v>0</v>
      </c>
      <c r="BB70" s="14">
        <f t="shared" si="58"/>
        <v>0</v>
      </c>
      <c r="BC70" s="14">
        <f t="shared" si="59"/>
        <v>1</v>
      </c>
      <c r="BD70" s="14">
        <f t="shared" si="60"/>
        <v>2</v>
      </c>
      <c r="BE70" s="14">
        <f t="shared" si="76"/>
        <v>1</v>
      </c>
      <c r="BF70" t="str">
        <f t="shared" si="77"/>
        <v>Fail</v>
      </c>
    </row>
    <row r="71" spans="1:58" x14ac:dyDescent="0.25">
      <c r="A71" t="s">
        <v>258</v>
      </c>
      <c r="B71" t="s">
        <v>32</v>
      </c>
      <c r="C71" t="s">
        <v>20</v>
      </c>
      <c r="D71">
        <v>3910827</v>
      </c>
      <c r="E71" t="s">
        <v>108</v>
      </c>
      <c r="F71" t="s">
        <v>189</v>
      </c>
      <c r="G71" t="s">
        <v>240</v>
      </c>
      <c r="H71" s="3" t="str">
        <f t="shared" si="39"/>
        <v>23T</v>
      </c>
      <c r="I71" s="7" t="str">
        <f t="shared" si="40"/>
        <v>C</v>
      </c>
      <c r="J71" s="3" t="str">
        <f t="shared" si="41"/>
        <v>58T</v>
      </c>
      <c r="K71" s="4" t="str">
        <f t="shared" si="42"/>
        <v>C</v>
      </c>
      <c r="L71" s="3" t="str">
        <f t="shared" si="43"/>
        <v>72T</v>
      </c>
      <c r="M71" s="8" t="str">
        <f t="shared" si="44"/>
        <v>S</v>
      </c>
      <c r="N71" t="s">
        <v>43</v>
      </c>
      <c r="O71">
        <v>3</v>
      </c>
      <c r="P71" t="s">
        <v>24</v>
      </c>
      <c r="Q71" t="s">
        <v>25</v>
      </c>
      <c r="R71">
        <v>4.4999999999999997E-3</v>
      </c>
      <c r="S71">
        <v>1350</v>
      </c>
      <c r="T71">
        <v>52927</v>
      </c>
      <c r="U71" t="s">
        <v>44</v>
      </c>
      <c r="V71">
        <v>38</v>
      </c>
      <c r="W71">
        <v>2</v>
      </c>
      <c r="X71">
        <v>4068</v>
      </c>
      <c r="Y71" s="20" t="s">
        <v>685</v>
      </c>
      <c r="Z71" t="str">
        <f t="shared" si="61"/>
        <v>-</v>
      </c>
      <c r="AA71" t="str">
        <f t="shared" si="62"/>
        <v>-</v>
      </c>
      <c r="AB71" t="str">
        <f t="shared" si="63"/>
        <v>-</v>
      </c>
      <c r="AC71" t="str">
        <f t="shared" si="64"/>
        <v>-</v>
      </c>
      <c r="AD71" t="str">
        <f t="shared" si="65"/>
        <v>-</v>
      </c>
      <c r="AE71" t="str">
        <f t="shared" si="66"/>
        <v>-</v>
      </c>
      <c r="AF71" t="str">
        <f t="shared" si="67"/>
        <v>C</v>
      </c>
      <c r="AG71" t="str">
        <f t="shared" si="68"/>
        <v>-</v>
      </c>
      <c r="AH71" t="str">
        <f t="shared" si="69"/>
        <v>-</v>
      </c>
      <c r="AI71" t="str">
        <f t="shared" si="70"/>
        <v>-</v>
      </c>
      <c r="AJ71" t="str">
        <f t="shared" si="71"/>
        <v>-</v>
      </c>
      <c r="AK71" t="str">
        <f t="shared" si="72"/>
        <v>-</v>
      </c>
      <c r="AL71" t="str">
        <f t="shared" si="73"/>
        <v>-</v>
      </c>
      <c r="AM71" t="str">
        <f t="shared" si="74"/>
        <v>-</v>
      </c>
      <c r="AN71" t="str">
        <f t="shared" si="75"/>
        <v>-</v>
      </c>
      <c r="AO71" t="str">
        <f t="shared" si="45"/>
        <v>-</v>
      </c>
      <c r="AP71" t="str">
        <f t="shared" si="46"/>
        <v>-</v>
      </c>
      <c r="AQ71" t="str">
        <f t="shared" si="47"/>
        <v>-</v>
      </c>
      <c r="AR71" t="str">
        <f t="shared" si="48"/>
        <v>C</v>
      </c>
      <c r="AS71" t="str">
        <f t="shared" si="49"/>
        <v>-</v>
      </c>
      <c r="AT71" t="str">
        <f t="shared" si="50"/>
        <v>-</v>
      </c>
      <c r="AU71" t="str">
        <f t="shared" si="51"/>
        <v>-</v>
      </c>
      <c r="AV71" t="str">
        <f t="shared" si="52"/>
        <v>S</v>
      </c>
      <c r="AW71" t="str">
        <f t="shared" si="53"/>
        <v>-</v>
      </c>
      <c r="AX71" t="str">
        <f t="shared" si="54"/>
        <v>-</v>
      </c>
      <c r="AY71" s="14">
        <f t="shared" si="55"/>
        <v>0</v>
      </c>
      <c r="AZ71" s="14">
        <f t="shared" si="56"/>
        <v>0</v>
      </c>
      <c r="BA71" s="14">
        <f t="shared" si="57"/>
        <v>0</v>
      </c>
      <c r="BB71" s="14">
        <f t="shared" si="58"/>
        <v>2</v>
      </c>
      <c r="BC71" s="14">
        <f t="shared" si="59"/>
        <v>1</v>
      </c>
      <c r="BD71" s="14">
        <f t="shared" si="60"/>
        <v>0</v>
      </c>
      <c r="BE71" s="14">
        <f t="shared" si="76"/>
        <v>3</v>
      </c>
      <c r="BF71" t="str">
        <f t="shared" si="77"/>
        <v>Pass</v>
      </c>
    </row>
    <row r="72" spans="1:58" x14ac:dyDescent="0.25">
      <c r="A72" t="s">
        <v>259</v>
      </c>
      <c r="B72" t="s">
        <v>32</v>
      </c>
      <c r="C72" t="s">
        <v>20</v>
      </c>
      <c r="D72">
        <v>3910835</v>
      </c>
      <c r="E72" t="s">
        <v>636</v>
      </c>
      <c r="F72" t="s">
        <v>659</v>
      </c>
      <c r="G72" t="s">
        <v>219</v>
      </c>
      <c r="H72" s="3" t="str">
        <f t="shared" si="39"/>
        <v>01T</v>
      </c>
      <c r="I72" s="7" t="str">
        <f t="shared" si="40"/>
        <v>C</v>
      </c>
      <c r="J72" s="3" t="str">
        <f t="shared" si="41"/>
        <v>02T</v>
      </c>
      <c r="K72" s="4" t="str">
        <f t="shared" si="42"/>
        <v>C</v>
      </c>
      <c r="L72" s="3" t="str">
        <f t="shared" si="43"/>
        <v>10T</v>
      </c>
      <c r="M72" s="8" t="str">
        <f t="shared" si="44"/>
        <v>C</v>
      </c>
      <c r="N72" t="s">
        <v>58</v>
      </c>
      <c r="O72">
        <v>3</v>
      </c>
      <c r="P72" t="s">
        <v>24</v>
      </c>
      <c r="Q72" t="s">
        <v>75</v>
      </c>
      <c r="R72">
        <v>0.751</v>
      </c>
      <c r="S72">
        <v>139</v>
      </c>
      <c r="T72">
        <v>8518</v>
      </c>
      <c r="U72" t="s">
        <v>44</v>
      </c>
      <c r="V72">
        <v>60</v>
      </c>
      <c r="W72">
        <v>2</v>
      </c>
      <c r="X72">
        <v>4068</v>
      </c>
      <c r="Y72" s="20" t="s">
        <v>685</v>
      </c>
      <c r="Z72" t="str">
        <f t="shared" si="61"/>
        <v>C</v>
      </c>
      <c r="AA72" t="str">
        <f t="shared" si="62"/>
        <v>-</v>
      </c>
      <c r="AB72" t="str">
        <f t="shared" si="63"/>
        <v>C</v>
      </c>
      <c r="AC72" t="str">
        <f t="shared" si="64"/>
        <v>-</v>
      </c>
      <c r="AD72" t="str">
        <f t="shared" si="65"/>
        <v>-</v>
      </c>
      <c r="AE72" t="str">
        <f t="shared" si="66"/>
        <v>-</v>
      </c>
      <c r="AF72" t="str">
        <f t="shared" si="67"/>
        <v>-</v>
      </c>
      <c r="AG72" t="str">
        <f t="shared" si="68"/>
        <v>-</v>
      </c>
      <c r="AH72" t="str">
        <f t="shared" si="69"/>
        <v>-</v>
      </c>
      <c r="AI72" t="str">
        <f t="shared" si="70"/>
        <v>-</v>
      </c>
      <c r="AJ72" t="str">
        <f t="shared" si="71"/>
        <v>C</v>
      </c>
      <c r="AK72" t="str">
        <f t="shared" si="72"/>
        <v>-</v>
      </c>
      <c r="AL72" t="str">
        <f t="shared" si="73"/>
        <v>-</v>
      </c>
      <c r="AM72" t="str">
        <f t="shared" si="74"/>
        <v>-</v>
      </c>
      <c r="AN72" t="str">
        <f t="shared" si="75"/>
        <v>-</v>
      </c>
      <c r="AO72" t="str">
        <f t="shared" si="45"/>
        <v>-</v>
      </c>
      <c r="AP72" t="str">
        <f t="shared" si="46"/>
        <v>-</v>
      </c>
      <c r="AQ72" t="str">
        <f t="shared" si="47"/>
        <v>-</v>
      </c>
      <c r="AR72" t="str">
        <f t="shared" si="48"/>
        <v>-</v>
      </c>
      <c r="AS72" t="str">
        <f t="shared" si="49"/>
        <v>-</v>
      </c>
      <c r="AT72" t="str">
        <f t="shared" si="50"/>
        <v>-</v>
      </c>
      <c r="AU72" t="str">
        <f t="shared" si="51"/>
        <v>-</v>
      </c>
      <c r="AV72" t="str">
        <f t="shared" si="52"/>
        <v>-</v>
      </c>
      <c r="AW72" t="str">
        <f t="shared" si="53"/>
        <v>-</v>
      </c>
      <c r="AX72" t="str">
        <f t="shared" si="54"/>
        <v>-</v>
      </c>
      <c r="AY72" s="14">
        <f t="shared" si="55"/>
        <v>0</v>
      </c>
      <c r="AZ72" s="14">
        <f t="shared" si="56"/>
        <v>0</v>
      </c>
      <c r="BA72" s="14">
        <f t="shared" si="57"/>
        <v>0</v>
      </c>
      <c r="BB72" s="14">
        <f t="shared" si="58"/>
        <v>3</v>
      </c>
      <c r="BC72" s="14">
        <f t="shared" si="59"/>
        <v>0</v>
      </c>
      <c r="BD72" s="14">
        <f t="shared" si="60"/>
        <v>0</v>
      </c>
      <c r="BE72" s="14">
        <f t="shared" si="76"/>
        <v>3</v>
      </c>
      <c r="BF72" t="str">
        <f t="shared" si="77"/>
        <v>Pass</v>
      </c>
    </row>
    <row r="73" spans="1:58" x14ac:dyDescent="0.25">
      <c r="A73" t="s">
        <v>260</v>
      </c>
      <c r="B73" t="s">
        <v>32</v>
      </c>
      <c r="C73" t="s">
        <v>20</v>
      </c>
      <c r="D73">
        <v>3910870</v>
      </c>
      <c r="E73" t="s">
        <v>648</v>
      </c>
      <c r="F73" t="s">
        <v>261</v>
      </c>
      <c r="G73" t="s">
        <v>262</v>
      </c>
      <c r="H73" s="3" t="str">
        <f t="shared" si="39"/>
        <v>08T</v>
      </c>
      <c r="I73" s="7" t="str">
        <f t="shared" si="40"/>
        <v>C</v>
      </c>
      <c r="J73" s="3" t="str">
        <f t="shared" si="41"/>
        <v>66T</v>
      </c>
      <c r="K73" s="4" t="str">
        <f t="shared" si="42"/>
        <v>S</v>
      </c>
      <c r="L73" s="3" t="str">
        <f t="shared" si="43"/>
        <v>67T</v>
      </c>
      <c r="M73" s="8" t="str">
        <f t="shared" si="44"/>
        <v>C</v>
      </c>
      <c r="N73" t="s">
        <v>43</v>
      </c>
      <c r="O73">
        <v>3</v>
      </c>
      <c r="P73" t="s">
        <v>24</v>
      </c>
      <c r="Q73" t="s">
        <v>211</v>
      </c>
      <c r="R73">
        <v>0.88329999999999997</v>
      </c>
      <c r="S73">
        <v>54</v>
      </c>
      <c r="T73">
        <v>2054</v>
      </c>
      <c r="U73" t="s">
        <v>111</v>
      </c>
      <c r="V73">
        <v>40</v>
      </c>
      <c r="W73">
        <v>2</v>
      </c>
      <c r="X73">
        <v>4068</v>
      </c>
      <c r="Y73" s="20" t="s">
        <v>685</v>
      </c>
      <c r="Z73" t="str">
        <f t="shared" si="61"/>
        <v>-</v>
      </c>
      <c r="AA73" t="str">
        <f t="shared" si="62"/>
        <v>-</v>
      </c>
      <c r="AB73" t="str">
        <f t="shared" si="63"/>
        <v>-</v>
      </c>
      <c r="AC73" t="str">
        <f t="shared" si="64"/>
        <v>-</v>
      </c>
      <c r="AD73" t="str">
        <f t="shared" si="65"/>
        <v>-</v>
      </c>
      <c r="AE73" t="str">
        <f t="shared" si="66"/>
        <v>-</v>
      </c>
      <c r="AF73" t="str">
        <f t="shared" si="67"/>
        <v>-</v>
      </c>
      <c r="AG73" t="str">
        <f t="shared" si="68"/>
        <v>-</v>
      </c>
      <c r="AH73" t="str">
        <f t="shared" si="69"/>
        <v>-</v>
      </c>
      <c r="AI73" t="str">
        <f t="shared" si="70"/>
        <v>-</v>
      </c>
      <c r="AJ73" t="str">
        <f t="shared" si="71"/>
        <v>-</v>
      </c>
      <c r="AK73" t="str">
        <f t="shared" si="72"/>
        <v>-</v>
      </c>
      <c r="AL73" t="str">
        <f t="shared" si="73"/>
        <v>-</v>
      </c>
      <c r="AM73" t="str">
        <f t="shared" si="74"/>
        <v>-</v>
      </c>
      <c r="AN73" t="str">
        <f t="shared" si="75"/>
        <v>-</v>
      </c>
      <c r="AO73" t="str">
        <f t="shared" si="45"/>
        <v>-</v>
      </c>
      <c r="AP73" t="str">
        <f t="shared" si="46"/>
        <v>-</v>
      </c>
      <c r="AQ73" t="str">
        <f t="shared" si="47"/>
        <v>-</v>
      </c>
      <c r="AR73" t="str">
        <f t="shared" si="48"/>
        <v>-</v>
      </c>
      <c r="AS73" t="str">
        <f t="shared" si="49"/>
        <v>-</v>
      </c>
      <c r="AT73" t="str">
        <f t="shared" si="50"/>
        <v>S</v>
      </c>
      <c r="AU73" t="str">
        <f t="shared" si="51"/>
        <v>C</v>
      </c>
      <c r="AV73" t="str">
        <f t="shared" si="52"/>
        <v>-</v>
      </c>
      <c r="AW73" t="str">
        <f t="shared" si="53"/>
        <v>C</v>
      </c>
      <c r="AX73" t="str">
        <f t="shared" si="54"/>
        <v>-</v>
      </c>
      <c r="AY73" s="14">
        <f t="shared" si="55"/>
        <v>0</v>
      </c>
      <c r="AZ73" s="14">
        <f t="shared" si="56"/>
        <v>0</v>
      </c>
      <c r="BA73" s="14">
        <f t="shared" si="57"/>
        <v>0</v>
      </c>
      <c r="BB73" s="14">
        <f t="shared" si="58"/>
        <v>2</v>
      </c>
      <c r="BC73" s="14">
        <f t="shared" si="59"/>
        <v>1</v>
      </c>
      <c r="BD73" s="14">
        <f t="shared" si="60"/>
        <v>0</v>
      </c>
      <c r="BE73" s="14">
        <f t="shared" si="76"/>
        <v>3</v>
      </c>
      <c r="BF73" t="str">
        <f t="shared" si="77"/>
        <v>Pass</v>
      </c>
    </row>
    <row r="74" spans="1:58" x14ac:dyDescent="0.25">
      <c r="A74" t="s">
        <v>263</v>
      </c>
      <c r="B74" t="s">
        <v>32</v>
      </c>
      <c r="C74" t="s">
        <v>20</v>
      </c>
      <c r="D74">
        <v>3910878</v>
      </c>
      <c r="E74" s="3" t="s">
        <v>236</v>
      </c>
      <c r="F74" s="3" t="s">
        <v>68</v>
      </c>
      <c r="G74" s="3" t="s">
        <v>264</v>
      </c>
      <c r="H74" s="3" t="str">
        <f t="shared" si="39"/>
        <v>23T</v>
      </c>
      <c r="I74" s="7" t="str">
        <f t="shared" si="40"/>
        <v>F</v>
      </c>
      <c r="J74" s="3" t="str">
        <f t="shared" si="41"/>
        <v>46T</v>
      </c>
      <c r="K74" s="4" t="str">
        <f t="shared" si="42"/>
        <v>B</v>
      </c>
      <c r="L74" s="3" t="str">
        <f t="shared" si="43"/>
        <v>72T</v>
      </c>
      <c r="M74" s="8" t="str">
        <f t="shared" si="44"/>
        <v>F</v>
      </c>
      <c r="N74" t="s">
        <v>265</v>
      </c>
      <c r="O74">
        <v>1</v>
      </c>
      <c r="P74" t="s">
        <v>22</v>
      </c>
      <c r="Q74" s="5" t="s">
        <v>25</v>
      </c>
      <c r="R74">
        <v>0</v>
      </c>
      <c r="U74" t="s">
        <v>44</v>
      </c>
      <c r="V74">
        <v>24</v>
      </c>
      <c r="W74">
        <v>2</v>
      </c>
      <c r="X74">
        <v>4068</v>
      </c>
      <c r="Y74" s="20" t="s">
        <v>685</v>
      </c>
      <c r="Z74" t="str">
        <f t="shared" si="61"/>
        <v>-</v>
      </c>
      <c r="AA74" t="str">
        <f t="shared" si="62"/>
        <v>-</v>
      </c>
      <c r="AB74" t="str">
        <f t="shared" si="63"/>
        <v>-</v>
      </c>
      <c r="AC74" t="str">
        <f t="shared" si="64"/>
        <v>-</v>
      </c>
      <c r="AD74" t="str">
        <f t="shared" si="65"/>
        <v>-</v>
      </c>
      <c r="AE74" t="str">
        <f t="shared" si="66"/>
        <v>-</v>
      </c>
      <c r="AF74" t="str">
        <f t="shared" si="67"/>
        <v>F</v>
      </c>
      <c r="AG74" t="str">
        <f t="shared" si="68"/>
        <v>-</v>
      </c>
      <c r="AH74" t="str">
        <f t="shared" si="69"/>
        <v>-</v>
      </c>
      <c r="AI74" t="str">
        <f t="shared" si="70"/>
        <v>-</v>
      </c>
      <c r="AJ74" t="str">
        <f t="shared" si="71"/>
        <v>-</v>
      </c>
      <c r="AK74" t="str">
        <f t="shared" si="72"/>
        <v>-</v>
      </c>
      <c r="AL74" t="str">
        <f t="shared" si="73"/>
        <v>-</v>
      </c>
      <c r="AM74" t="str">
        <f t="shared" si="74"/>
        <v>-</v>
      </c>
      <c r="AN74" t="str">
        <f t="shared" si="75"/>
        <v>B</v>
      </c>
      <c r="AO74" t="str">
        <f t="shared" si="45"/>
        <v>-</v>
      </c>
      <c r="AP74" t="str">
        <f t="shared" si="46"/>
        <v>-</v>
      </c>
      <c r="AQ74" t="str">
        <f t="shared" si="47"/>
        <v>-</v>
      </c>
      <c r="AR74" t="str">
        <f t="shared" si="48"/>
        <v>-</v>
      </c>
      <c r="AS74" t="str">
        <f t="shared" si="49"/>
        <v>-</v>
      </c>
      <c r="AT74" t="str">
        <f t="shared" si="50"/>
        <v>-</v>
      </c>
      <c r="AU74" t="str">
        <f t="shared" si="51"/>
        <v>-</v>
      </c>
      <c r="AV74" t="str">
        <f t="shared" si="52"/>
        <v>F</v>
      </c>
      <c r="AW74" t="str">
        <f t="shared" si="53"/>
        <v>-</v>
      </c>
      <c r="AX74" t="str">
        <f t="shared" si="54"/>
        <v>-</v>
      </c>
      <c r="AY74" s="14">
        <f t="shared" si="55"/>
        <v>0</v>
      </c>
      <c r="AZ74" s="14">
        <f t="shared" si="56"/>
        <v>0</v>
      </c>
      <c r="BA74" s="14">
        <f t="shared" si="57"/>
        <v>1</v>
      </c>
      <c r="BB74" s="14">
        <f t="shared" si="58"/>
        <v>0</v>
      </c>
      <c r="BC74" s="14">
        <f t="shared" si="59"/>
        <v>0</v>
      </c>
      <c r="BD74" s="14">
        <f t="shared" si="60"/>
        <v>2</v>
      </c>
      <c r="BE74" s="14">
        <f t="shared" si="76"/>
        <v>1</v>
      </c>
      <c r="BF74" t="str">
        <f t="shared" si="77"/>
        <v>Fail</v>
      </c>
    </row>
    <row r="75" spans="1:58" x14ac:dyDescent="0.25">
      <c r="A75" t="s">
        <v>266</v>
      </c>
      <c r="B75" t="s">
        <v>19</v>
      </c>
      <c r="C75" t="s">
        <v>20</v>
      </c>
      <c r="D75">
        <v>3910886</v>
      </c>
      <c r="E75" t="s">
        <v>642</v>
      </c>
      <c r="F75" t="s">
        <v>267</v>
      </c>
      <c r="G75" t="s">
        <v>207</v>
      </c>
      <c r="H75" s="3" t="str">
        <f t="shared" si="39"/>
        <v>08T</v>
      </c>
      <c r="I75" s="7" t="str">
        <f t="shared" si="40"/>
        <v>S</v>
      </c>
      <c r="J75" s="3" t="str">
        <f t="shared" si="41"/>
        <v>66T</v>
      </c>
      <c r="K75" s="4" t="str">
        <f t="shared" si="42"/>
        <v>S</v>
      </c>
      <c r="L75" s="3" t="str">
        <f t="shared" si="43"/>
        <v>67T</v>
      </c>
      <c r="M75" s="8" t="str">
        <f t="shared" si="44"/>
        <v>S</v>
      </c>
      <c r="N75" t="s">
        <v>74</v>
      </c>
      <c r="O75">
        <v>3</v>
      </c>
      <c r="P75" t="s">
        <v>24</v>
      </c>
      <c r="Q75" t="s">
        <v>211</v>
      </c>
      <c r="R75">
        <v>-0.14940000000000001</v>
      </c>
      <c r="S75">
        <v>194</v>
      </c>
      <c r="T75">
        <v>6233</v>
      </c>
      <c r="U75" t="s">
        <v>44</v>
      </c>
      <c r="V75">
        <v>42</v>
      </c>
      <c r="W75">
        <v>2</v>
      </c>
      <c r="X75">
        <v>4068</v>
      </c>
      <c r="Y75" s="20" t="s">
        <v>685</v>
      </c>
      <c r="Z75" t="str">
        <f t="shared" si="61"/>
        <v>-</v>
      </c>
      <c r="AA75" t="str">
        <f t="shared" si="62"/>
        <v>-</v>
      </c>
      <c r="AB75" t="str">
        <f t="shared" si="63"/>
        <v>-</v>
      </c>
      <c r="AC75" t="str">
        <f t="shared" si="64"/>
        <v>-</v>
      </c>
      <c r="AD75" t="str">
        <f t="shared" si="65"/>
        <v>-</v>
      </c>
      <c r="AE75" t="str">
        <f t="shared" si="66"/>
        <v>-</v>
      </c>
      <c r="AF75" t="str">
        <f t="shared" si="67"/>
        <v>-</v>
      </c>
      <c r="AG75" t="str">
        <f t="shared" si="68"/>
        <v>-</v>
      </c>
      <c r="AH75" t="str">
        <f t="shared" si="69"/>
        <v>-</v>
      </c>
      <c r="AI75" t="str">
        <f t="shared" si="70"/>
        <v>-</v>
      </c>
      <c r="AJ75" t="str">
        <f t="shared" si="71"/>
        <v>-</v>
      </c>
      <c r="AK75" t="str">
        <f t="shared" si="72"/>
        <v>-</v>
      </c>
      <c r="AL75" t="str">
        <f t="shared" si="73"/>
        <v>-</v>
      </c>
      <c r="AM75" t="str">
        <f t="shared" si="74"/>
        <v>-</v>
      </c>
      <c r="AN75" t="str">
        <f t="shared" si="75"/>
        <v>-</v>
      </c>
      <c r="AO75" t="str">
        <f t="shared" si="45"/>
        <v>-</v>
      </c>
      <c r="AP75" t="str">
        <f t="shared" si="46"/>
        <v>-</v>
      </c>
      <c r="AQ75" t="str">
        <f t="shared" si="47"/>
        <v>-</v>
      </c>
      <c r="AR75" t="str">
        <f t="shared" si="48"/>
        <v>-</v>
      </c>
      <c r="AS75" t="str">
        <f t="shared" si="49"/>
        <v>-</v>
      </c>
      <c r="AT75" t="str">
        <f t="shared" si="50"/>
        <v>S</v>
      </c>
      <c r="AU75" t="str">
        <f t="shared" si="51"/>
        <v>S</v>
      </c>
      <c r="AV75" t="str">
        <f t="shared" si="52"/>
        <v>-</v>
      </c>
      <c r="AW75" t="str">
        <f t="shared" si="53"/>
        <v>S</v>
      </c>
      <c r="AX75" t="str">
        <f t="shared" si="54"/>
        <v>-</v>
      </c>
      <c r="AY75" s="14">
        <f t="shared" si="55"/>
        <v>0</v>
      </c>
      <c r="AZ75" s="14">
        <f t="shared" si="56"/>
        <v>0</v>
      </c>
      <c r="BA75" s="14">
        <f t="shared" si="57"/>
        <v>0</v>
      </c>
      <c r="BB75" s="14">
        <f t="shared" si="58"/>
        <v>0</v>
      </c>
      <c r="BC75" s="14">
        <f t="shared" si="59"/>
        <v>3</v>
      </c>
      <c r="BD75" s="14">
        <f t="shared" si="60"/>
        <v>0</v>
      </c>
      <c r="BE75" s="14">
        <f t="shared" si="76"/>
        <v>3</v>
      </c>
      <c r="BF75" t="str">
        <f t="shared" si="77"/>
        <v>Pass</v>
      </c>
    </row>
    <row r="76" spans="1:58" x14ac:dyDescent="0.25">
      <c r="A76" t="s">
        <v>268</v>
      </c>
      <c r="B76" t="s">
        <v>19</v>
      </c>
      <c r="C76" t="s">
        <v>20</v>
      </c>
      <c r="D76" s="4">
        <v>3910895</v>
      </c>
      <c r="E76" s="3" t="s">
        <v>236</v>
      </c>
      <c r="F76" s="3" t="s">
        <v>245</v>
      </c>
      <c r="G76" s="3" t="s">
        <v>84</v>
      </c>
      <c r="H76" s="3" t="str">
        <f t="shared" si="39"/>
        <v>23T</v>
      </c>
      <c r="I76" s="7" t="str">
        <f t="shared" si="40"/>
        <v>F</v>
      </c>
      <c r="J76" s="3" t="str">
        <f t="shared" si="41"/>
        <v>24T</v>
      </c>
      <c r="K76" s="4" t="str">
        <f t="shared" si="42"/>
        <v>F</v>
      </c>
      <c r="L76" s="3" t="str">
        <f t="shared" si="43"/>
        <v>58T</v>
      </c>
      <c r="M76" s="8" t="str">
        <f t="shared" si="44"/>
        <v>+</v>
      </c>
      <c r="N76" t="s">
        <v>21</v>
      </c>
      <c r="O76">
        <v>0</v>
      </c>
      <c r="P76" t="s">
        <v>22</v>
      </c>
      <c r="Q76" s="5" t="s">
        <v>25</v>
      </c>
      <c r="R76">
        <v>0</v>
      </c>
      <c r="U76" t="s">
        <v>111</v>
      </c>
      <c r="V76">
        <v>28</v>
      </c>
      <c r="W76">
        <v>2</v>
      </c>
      <c r="X76">
        <v>4068</v>
      </c>
      <c r="Y76" s="20" t="s">
        <v>685</v>
      </c>
      <c r="Z76" t="str">
        <f t="shared" si="61"/>
        <v>-</v>
      </c>
      <c r="AA76" t="str">
        <f t="shared" si="62"/>
        <v>-</v>
      </c>
      <c r="AB76" t="str">
        <f t="shared" si="63"/>
        <v>-</v>
      </c>
      <c r="AC76" t="str">
        <f t="shared" si="64"/>
        <v>-</v>
      </c>
      <c r="AD76" t="str">
        <f t="shared" si="65"/>
        <v>-</v>
      </c>
      <c r="AE76" t="str">
        <f t="shared" si="66"/>
        <v>-</v>
      </c>
      <c r="AF76" t="str">
        <f t="shared" si="67"/>
        <v>F</v>
      </c>
      <c r="AG76" t="str">
        <f t="shared" si="68"/>
        <v>F</v>
      </c>
      <c r="AH76" t="str">
        <f t="shared" si="69"/>
        <v>-</v>
      </c>
      <c r="AI76" t="str">
        <f t="shared" si="70"/>
        <v>-</v>
      </c>
      <c r="AJ76" t="str">
        <f t="shared" si="71"/>
        <v>-</v>
      </c>
      <c r="AK76" t="str">
        <f t="shared" si="72"/>
        <v>-</v>
      </c>
      <c r="AL76" t="str">
        <f t="shared" si="73"/>
        <v>-</v>
      </c>
      <c r="AM76" t="str">
        <f t="shared" si="74"/>
        <v>-</v>
      </c>
      <c r="AN76" t="str">
        <f t="shared" si="75"/>
        <v>-</v>
      </c>
      <c r="AO76" t="str">
        <f t="shared" si="45"/>
        <v>-</v>
      </c>
      <c r="AP76" t="str">
        <f t="shared" si="46"/>
        <v>-</v>
      </c>
      <c r="AQ76" t="str">
        <f t="shared" si="47"/>
        <v>-</v>
      </c>
      <c r="AR76" t="str">
        <f t="shared" si="48"/>
        <v>+</v>
      </c>
      <c r="AS76" t="str">
        <f t="shared" si="49"/>
        <v>-</v>
      </c>
      <c r="AT76" t="str">
        <f t="shared" si="50"/>
        <v>-</v>
      </c>
      <c r="AU76" t="str">
        <f t="shared" si="51"/>
        <v>-</v>
      </c>
      <c r="AV76" t="str">
        <f t="shared" si="52"/>
        <v>-</v>
      </c>
      <c r="AW76" t="str">
        <f t="shared" si="53"/>
        <v>-</v>
      </c>
      <c r="AX76" t="str">
        <f t="shared" si="54"/>
        <v>-</v>
      </c>
      <c r="AY76" s="14">
        <f t="shared" si="55"/>
        <v>1</v>
      </c>
      <c r="AZ76" s="14">
        <f t="shared" si="56"/>
        <v>0</v>
      </c>
      <c r="BA76" s="14">
        <f t="shared" si="57"/>
        <v>0</v>
      </c>
      <c r="BB76" s="14">
        <f t="shared" si="58"/>
        <v>0</v>
      </c>
      <c r="BC76" s="14">
        <f t="shared" si="59"/>
        <v>0</v>
      </c>
      <c r="BD76" s="14">
        <f t="shared" si="60"/>
        <v>2</v>
      </c>
      <c r="BE76" s="14">
        <f t="shared" si="76"/>
        <v>0</v>
      </c>
      <c r="BF76" t="str">
        <f t="shared" si="77"/>
        <v>ab</v>
      </c>
    </row>
    <row r="77" spans="1:58" x14ac:dyDescent="0.25">
      <c r="A77" t="s">
        <v>269</v>
      </c>
      <c r="B77" t="s">
        <v>19</v>
      </c>
      <c r="C77" t="s">
        <v>20</v>
      </c>
      <c r="D77">
        <v>3910908</v>
      </c>
      <c r="E77" t="s">
        <v>270</v>
      </c>
      <c r="F77" t="s">
        <v>216</v>
      </c>
      <c r="G77" t="s">
        <v>217</v>
      </c>
      <c r="H77" s="3" t="str">
        <f t="shared" si="39"/>
        <v>21T</v>
      </c>
      <c r="I77" s="7" t="str">
        <f t="shared" si="40"/>
        <v>S</v>
      </c>
      <c r="J77" s="3" t="str">
        <f t="shared" si="41"/>
        <v>32T</v>
      </c>
      <c r="K77" s="4" t="str">
        <f t="shared" si="42"/>
        <v>S</v>
      </c>
      <c r="L77" s="3" t="str">
        <f t="shared" si="43"/>
        <v>33T</v>
      </c>
      <c r="M77" s="8" t="str">
        <f t="shared" si="44"/>
        <v>S</v>
      </c>
      <c r="N77" t="s">
        <v>74</v>
      </c>
      <c r="O77">
        <v>3</v>
      </c>
      <c r="P77" t="s">
        <v>24</v>
      </c>
      <c r="Q77" t="s">
        <v>174</v>
      </c>
      <c r="R77">
        <v>-0.5222</v>
      </c>
      <c r="S77">
        <v>546</v>
      </c>
      <c r="T77">
        <v>37922</v>
      </c>
      <c r="U77" t="s">
        <v>111</v>
      </c>
      <c r="V77">
        <v>36</v>
      </c>
      <c r="W77">
        <v>2</v>
      </c>
      <c r="X77">
        <v>4068</v>
      </c>
      <c r="Y77" s="20" t="s">
        <v>685</v>
      </c>
      <c r="Z77" t="str">
        <f t="shared" si="61"/>
        <v>-</v>
      </c>
      <c r="AA77" t="str">
        <f t="shared" si="62"/>
        <v>-</v>
      </c>
      <c r="AB77" t="str">
        <f t="shared" si="63"/>
        <v>-</v>
      </c>
      <c r="AC77" t="str">
        <f t="shared" si="64"/>
        <v>-</v>
      </c>
      <c r="AD77" t="str">
        <f t="shared" si="65"/>
        <v>S</v>
      </c>
      <c r="AE77" t="str">
        <f t="shared" si="66"/>
        <v>-</v>
      </c>
      <c r="AF77" t="str">
        <f t="shared" si="67"/>
        <v>-</v>
      </c>
      <c r="AG77" t="str">
        <f t="shared" si="68"/>
        <v>-</v>
      </c>
      <c r="AH77" t="str">
        <f t="shared" si="69"/>
        <v>-</v>
      </c>
      <c r="AI77" t="str">
        <f t="shared" si="70"/>
        <v>-</v>
      </c>
      <c r="AJ77" t="str">
        <f t="shared" si="71"/>
        <v>-</v>
      </c>
      <c r="AK77" t="str">
        <f t="shared" si="72"/>
        <v>S</v>
      </c>
      <c r="AL77" t="str">
        <f t="shared" si="73"/>
        <v>S</v>
      </c>
      <c r="AM77" t="str">
        <f t="shared" si="74"/>
        <v>-</v>
      </c>
      <c r="AN77" t="str">
        <f t="shared" si="75"/>
        <v>-</v>
      </c>
      <c r="AO77" t="str">
        <f t="shared" si="45"/>
        <v>-</v>
      </c>
      <c r="AP77" t="str">
        <f t="shared" si="46"/>
        <v>-</v>
      </c>
      <c r="AQ77" t="str">
        <f t="shared" si="47"/>
        <v>-</v>
      </c>
      <c r="AR77" t="str">
        <f t="shared" si="48"/>
        <v>-</v>
      </c>
      <c r="AS77" t="str">
        <f t="shared" si="49"/>
        <v>-</v>
      </c>
      <c r="AT77" t="str">
        <f t="shared" si="50"/>
        <v>-</v>
      </c>
      <c r="AU77" t="str">
        <f t="shared" si="51"/>
        <v>-</v>
      </c>
      <c r="AV77" t="str">
        <f t="shared" si="52"/>
        <v>-</v>
      </c>
      <c r="AW77" t="str">
        <f t="shared" si="53"/>
        <v>-</v>
      </c>
      <c r="AX77" t="str">
        <f t="shared" si="54"/>
        <v>-</v>
      </c>
      <c r="AY77" s="14">
        <f t="shared" si="55"/>
        <v>0</v>
      </c>
      <c r="AZ77" s="14">
        <f t="shared" si="56"/>
        <v>0</v>
      </c>
      <c r="BA77" s="14">
        <f t="shared" si="57"/>
        <v>0</v>
      </c>
      <c r="BB77" s="14">
        <f t="shared" si="58"/>
        <v>0</v>
      </c>
      <c r="BC77" s="14">
        <f t="shared" si="59"/>
        <v>3</v>
      </c>
      <c r="BD77" s="14">
        <f t="shared" si="60"/>
        <v>0</v>
      </c>
      <c r="BE77" s="14">
        <f t="shared" si="76"/>
        <v>3</v>
      </c>
      <c r="BF77" t="str">
        <f t="shared" si="77"/>
        <v>Pass</v>
      </c>
    </row>
    <row r="78" spans="1:58" x14ac:dyDescent="0.25">
      <c r="A78" t="s">
        <v>271</v>
      </c>
      <c r="B78" t="s">
        <v>32</v>
      </c>
      <c r="C78" t="s">
        <v>20</v>
      </c>
      <c r="D78">
        <v>3910916</v>
      </c>
      <c r="E78" t="s">
        <v>116</v>
      </c>
      <c r="F78" t="s">
        <v>28</v>
      </c>
      <c r="G78" t="s">
        <v>190</v>
      </c>
      <c r="H78" s="3" t="str">
        <f t="shared" si="39"/>
        <v>23T</v>
      </c>
      <c r="I78" s="7" t="str">
        <f t="shared" si="40"/>
        <v>S</v>
      </c>
      <c r="J78" s="3" t="str">
        <f t="shared" si="41"/>
        <v>46T</v>
      </c>
      <c r="K78" s="4" t="str">
        <f t="shared" si="42"/>
        <v>C</v>
      </c>
      <c r="L78" s="3" t="str">
        <f t="shared" si="43"/>
        <v>72T</v>
      </c>
      <c r="M78" s="8" t="str">
        <f t="shared" si="44"/>
        <v>C</v>
      </c>
      <c r="N78" t="s">
        <v>43</v>
      </c>
      <c r="O78">
        <v>3</v>
      </c>
      <c r="P78" t="s">
        <v>24</v>
      </c>
      <c r="Q78" t="s">
        <v>25</v>
      </c>
      <c r="R78">
        <v>0.1555</v>
      </c>
      <c r="S78">
        <v>1175</v>
      </c>
      <c r="T78">
        <v>47269</v>
      </c>
      <c r="U78" t="s">
        <v>44</v>
      </c>
      <c r="V78">
        <v>34</v>
      </c>
      <c r="W78">
        <v>2</v>
      </c>
      <c r="X78">
        <v>4068</v>
      </c>
      <c r="Y78" s="20" t="s">
        <v>685</v>
      </c>
      <c r="Z78" t="str">
        <f t="shared" si="61"/>
        <v>-</v>
      </c>
      <c r="AA78" t="str">
        <f t="shared" si="62"/>
        <v>-</v>
      </c>
      <c r="AB78" t="str">
        <f t="shared" si="63"/>
        <v>-</v>
      </c>
      <c r="AC78" t="str">
        <f t="shared" si="64"/>
        <v>-</v>
      </c>
      <c r="AD78" t="str">
        <f t="shared" si="65"/>
        <v>-</v>
      </c>
      <c r="AE78" t="str">
        <f t="shared" si="66"/>
        <v>-</v>
      </c>
      <c r="AF78" t="str">
        <f t="shared" si="67"/>
        <v>S</v>
      </c>
      <c r="AG78" t="str">
        <f t="shared" si="68"/>
        <v>-</v>
      </c>
      <c r="AH78" t="str">
        <f t="shared" si="69"/>
        <v>-</v>
      </c>
      <c r="AI78" t="str">
        <f t="shared" si="70"/>
        <v>-</v>
      </c>
      <c r="AJ78" t="str">
        <f t="shared" si="71"/>
        <v>-</v>
      </c>
      <c r="AK78" t="str">
        <f t="shared" si="72"/>
        <v>-</v>
      </c>
      <c r="AL78" t="str">
        <f t="shared" si="73"/>
        <v>-</v>
      </c>
      <c r="AM78" t="str">
        <f t="shared" si="74"/>
        <v>-</v>
      </c>
      <c r="AN78" t="str">
        <f t="shared" si="75"/>
        <v>C</v>
      </c>
      <c r="AO78" t="str">
        <f t="shared" si="45"/>
        <v>-</v>
      </c>
      <c r="AP78" t="str">
        <f t="shared" si="46"/>
        <v>-</v>
      </c>
      <c r="AQ78" t="str">
        <f t="shared" si="47"/>
        <v>-</v>
      </c>
      <c r="AR78" t="str">
        <f t="shared" si="48"/>
        <v>-</v>
      </c>
      <c r="AS78" t="str">
        <f t="shared" si="49"/>
        <v>-</v>
      </c>
      <c r="AT78" t="str">
        <f t="shared" si="50"/>
        <v>-</v>
      </c>
      <c r="AU78" t="str">
        <f t="shared" si="51"/>
        <v>-</v>
      </c>
      <c r="AV78" t="str">
        <f t="shared" si="52"/>
        <v>C</v>
      </c>
      <c r="AW78" t="str">
        <f t="shared" si="53"/>
        <v>-</v>
      </c>
      <c r="AX78" t="str">
        <f t="shared" si="54"/>
        <v>-</v>
      </c>
      <c r="AY78" s="14">
        <f t="shared" si="55"/>
        <v>0</v>
      </c>
      <c r="AZ78" s="14">
        <f t="shared" si="56"/>
        <v>0</v>
      </c>
      <c r="BA78" s="14">
        <f t="shared" si="57"/>
        <v>0</v>
      </c>
      <c r="BB78" s="14">
        <f t="shared" si="58"/>
        <v>2</v>
      </c>
      <c r="BC78" s="14">
        <f t="shared" si="59"/>
        <v>1</v>
      </c>
      <c r="BD78" s="14">
        <f t="shared" si="60"/>
        <v>0</v>
      </c>
      <c r="BE78" s="14">
        <f t="shared" si="76"/>
        <v>3</v>
      </c>
      <c r="BF78" t="str">
        <f t="shared" si="77"/>
        <v>Pass</v>
      </c>
    </row>
    <row r="79" spans="1:58" x14ac:dyDescent="0.25">
      <c r="A79" t="s">
        <v>272</v>
      </c>
      <c r="B79" t="s">
        <v>32</v>
      </c>
      <c r="C79" t="s">
        <v>20</v>
      </c>
      <c r="D79">
        <v>3910959</v>
      </c>
      <c r="E79" t="s">
        <v>273</v>
      </c>
      <c r="F79" t="s">
        <v>274</v>
      </c>
      <c r="G79" t="s">
        <v>275</v>
      </c>
      <c r="H79" s="3" t="str">
        <f t="shared" si="39"/>
        <v>21T</v>
      </c>
      <c r="I79" s="7" t="str">
        <f t="shared" si="40"/>
        <v>S</v>
      </c>
      <c r="J79" s="3" t="str">
        <f t="shared" si="41"/>
        <v>32T</v>
      </c>
      <c r="K79" s="4" t="str">
        <f t="shared" si="42"/>
        <v>C</v>
      </c>
      <c r="L79" s="3" t="str">
        <f t="shared" si="43"/>
        <v>33T</v>
      </c>
      <c r="M79" s="8" t="str">
        <f t="shared" si="44"/>
        <v>S</v>
      </c>
      <c r="N79" t="s">
        <v>30</v>
      </c>
      <c r="O79">
        <v>3</v>
      </c>
      <c r="P79" t="s">
        <v>24</v>
      </c>
      <c r="Q79" t="s">
        <v>174</v>
      </c>
      <c r="R79">
        <v>-0.20150000000000001</v>
      </c>
      <c r="S79">
        <v>462</v>
      </c>
      <c r="T79">
        <v>32508</v>
      </c>
      <c r="U79" t="s">
        <v>44</v>
      </c>
      <c r="V79">
        <v>32</v>
      </c>
      <c r="W79">
        <v>2</v>
      </c>
      <c r="X79">
        <v>4068</v>
      </c>
      <c r="Y79" s="20" t="s">
        <v>685</v>
      </c>
      <c r="Z79" t="str">
        <f t="shared" si="61"/>
        <v>-</v>
      </c>
      <c r="AA79" t="str">
        <f t="shared" si="62"/>
        <v>-</v>
      </c>
      <c r="AB79" t="str">
        <f t="shared" si="63"/>
        <v>-</v>
      </c>
      <c r="AC79" t="str">
        <f t="shared" si="64"/>
        <v>-</v>
      </c>
      <c r="AD79" t="str">
        <f t="shared" si="65"/>
        <v>S</v>
      </c>
      <c r="AE79" t="str">
        <f t="shared" si="66"/>
        <v>-</v>
      </c>
      <c r="AF79" t="str">
        <f t="shared" si="67"/>
        <v>-</v>
      </c>
      <c r="AG79" t="str">
        <f t="shared" si="68"/>
        <v>-</v>
      </c>
      <c r="AH79" t="str">
        <f t="shared" si="69"/>
        <v>-</v>
      </c>
      <c r="AI79" t="str">
        <f t="shared" si="70"/>
        <v>-</v>
      </c>
      <c r="AJ79" t="str">
        <f t="shared" si="71"/>
        <v>-</v>
      </c>
      <c r="AK79" t="str">
        <f t="shared" si="72"/>
        <v>C</v>
      </c>
      <c r="AL79" t="str">
        <f t="shared" si="73"/>
        <v>S</v>
      </c>
      <c r="AM79" t="str">
        <f t="shared" si="74"/>
        <v>-</v>
      </c>
      <c r="AN79" t="str">
        <f t="shared" si="75"/>
        <v>-</v>
      </c>
      <c r="AO79" t="str">
        <f t="shared" si="45"/>
        <v>-</v>
      </c>
      <c r="AP79" t="str">
        <f t="shared" si="46"/>
        <v>-</v>
      </c>
      <c r="AQ79" t="str">
        <f t="shared" si="47"/>
        <v>-</v>
      </c>
      <c r="AR79" t="str">
        <f t="shared" si="48"/>
        <v>-</v>
      </c>
      <c r="AS79" t="str">
        <f t="shared" si="49"/>
        <v>-</v>
      </c>
      <c r="AT79" t="str">
        <f t="shared" si="50"/>
        <v>-</v>
      </c>
      <c r="AU79" t="str">
        <f t="shared" si="51"/>
        <v>-</v>
      </c>
      <c r="AV79" t="str">
        <f t="shared" si="52"/>
        <v>-</v>
      </c>
      <c r="AW79" t="str">
        <f t="shared" si="53"/>
        <v>-</v>
      </c>
      <c r="AX79" t="str">
        <f t="shared" si="54"/>
        <v>-</v>
      </c>
      <c r="AY79" s="14">
        <f t="shared" si="55"/>
        <v>0</v>
      </c>
      <c r="AZ79" s="14">
        <f t="shared" si="56"/>
        <v>0</v>
      </c>
      <c r="BA79" s="14">
        <f t="shared" si="57"/>
        <v>0</v>
      </c>
      <c r="BB79" s="14">
        <f t="shared" si="58"/>
        <v>1</v>
      </c>
      <c r="BC79" s="14">
        <f t="shared" si="59"/>
        <v>2</v>
      </c>
      <c r="BD79" s="14">
        <f t="shared" si="60"/>
        <v>0</v>
      </c>
      <c r="BE79" s="14">
        <f t="shared" si="76"/>
        <v>3</v>
      </c>
      <c r="BF79" t="str">
        <f t="shared" si="77"/>
        <v>Pass</v>
      </c>
    </row>
    <row r="80" spans="1:58" x14ac:dyDescent="0.25">
      <c r="A80" t="s">
        <v>276</v>
      </c>
      <c r="B80" t="s">
        <v>32</v>
      </c>
      <c r="C80" t="s">
        <v>20</v>
      </c>
      <c r="D80">
        <v>3910967</v>
      </c>
      <c r="E80" s="3" t="s">
        <v>236</v>
      </c>
      <c r="F80" s="3" t="s">
        <v>237</v>
      </c>
      <c r="G80" s="3" t="s">
        <v>238</v>
      </c>
      <c r="H80" s="3" t="str">
        <f t="shared" si="39"/>
        <v>23T</v>
      </c>
      <c r="I80" s="7" t="str">
        <f t="shared" si="40"/>
        <v>F</v>
      </c>
      <c r="J80" s="3" t="str">
        <f t="shared" si="41"/>
        <v>46T</v>
      </c>
      <c r="K80" s="4" t="str">
        <f t="shared" si="42"/>
        <v>F</v>
      </c>
      <c r="L80" s="3" t="str">
        <f t="shared" si="43"/>
        <v>72T</v>
      </c>
      <c r="M80" s="8" t="str">
        <f t="shared" si="44"/>
        <v>F</v>
      </c>
      <c r="N80" t="s">
        <v>21</v>
      </c>
      <c r="O80">
        <v>0</v>
      </c>
      <c r="P80" t="s">
        <v>22</v>
      </c>
      <c r="Q80" s="5" t="s">
        <v>25</v>
      </c>
      <c r="R80">
        <v>0</v>
      </c>
      <c r="U80" t="s">
        <v>44</v>
      </c>
      <c r="V80">
        <v>28</v>
      </c>
      <c r="W80">
        <v>2</v>
      </c>
      <c r="X80">
        <v>4068</v>
      </c>
      <c r="Y80" s="20" t="s">
        <v>685</v>
      </c>
      <c r="Z80" t="str">
        <f t="shared" si="61"/>
        <v>-</v>
      </c>
      <c r="AA80" t="str">
        <f t="shared" si="62"/>
        <v>-</v>
      </c>
      <c r="AB80" t="str">
        <f t="shared" si="63"/>
        <v>-</v>
      </c>
      <c r="AC80" t="str">
        <f t="shared" si="64"/>
        <v>-</v>
      </c>
      <c r="AD80" t="str">
        <f t="shared" si="65"/>
        <v>-</v>
      </c>
      <c r="AE80" t="str">
        <f t="shared" si="66"/>
        <v>-</v>
      </c>
      <c r="AF80" t="str">
        <f t="shared" si="67"/>
        <v>F</v>
      </c>
      <c r="AG80" t="str">
        <f t="shared" si="68"/>
        <v>-</v>
      </c>
      <c r="AH80" t="str">
        <f t="shared" si="69"/>
        <v>-</v>
      </c>
      <c r="AI80" t="str">
        <f t="shared" si="70"/>
        <v>-</v>
      </c>
      <c r="AJ80" t="str">
        <f t="shared" si="71"/>
        <v>-</v>
      </c>
      <c r="AK80" t="str">
        <f t="shared" si="72"/>
        <v>-</v>
      </c>
      <c r="AL80" t="str">
        <f t="shared" si="73"/>
        <v>-</v>
      </c>
      <c r="AM80" t="str">
        <f t="shared" si="74"/>
        <v>-</v>
      </c>
      <c r="AN80" t="str">
        <f t="shared" si="75"/>
        <v>F</v>
      </c>
      <c r="AO80" t="str">
        <f t="shared" si="45"/>
        <v>-</v>
      </c>
      <c r="AP80" t="str">
        <f t="shared" si="46"/>
        <v>-</v>
      </c>
      <c r="AQ80" t="str">
        <f t="shared" si="47"/>
        <v>-</v>
      </c>
      <c r="AR80" t="str">
        <f t="shared" si="48"/>
        <v>-</v>
      </c>
      <c r="AS80" t="str">
        <f t="shared" si="49"/>
        <v>-</v>
      </c>
      <c r="AT80" t="str">
        <f t="shared" si="50"/>
        <v>-</v>
      </c>
      <c r="AU80" t="str">
        <f t="shared" si="51"/>
        <v>-</v>
      </c>
      <c r="AV80" t="str">
        <f t="shared" si="52"/>
        <v>F</v>
      </c>
      <c r="AW80" t="str">
        <f t="shared" si="53"/>
        <v>-</v>
      </c>
      <c r="AX80" t="str">
        <f t="shared" si="54"/>
        <v>-</v>
      </c>
      <c r="AY80" s="14">
        <f t="shared" si="55"/>
        <v>0</v>
      </c>
      <c r="AZ80" s="14">
        <f t="shared" si="56"/>
        <v>0</v>
      </c>
      <c r="BA80" s="14">
        <f t="shared" si="57"/>
        <v>0</v>
      </c>
      <c r="BB80" s="14">
        <f t="shared" si="58"/>
        <v>0</v>
      </c>
      <c r="BC80" s="14">
        <f t="shared" si="59"/>
        <v>0</v>
      </c>
      <c r="BD80" s="14">
        <f t="shared" si="60"/>
        <v>3</v>
      </c>
      <c r="BE80" s="14">
        <f t="shared" si="76"/>
        <v>0</v>
      </c>
      <c r="BF80" t="str">
        <f t="shared" si="77"/>
        <v>Fail</v>
      </c>
    </row>
    <row r="81" spans="1:58" x14ac:dyDescent="0.25">
      <c r="A81" t="s">
        <v>277</v>
      </c>
      <c r="B81" t="s">
        <v>19</v>
      </c>
      <c r="C81" t="s">
        <v>20</v>
      </c>
      <c r="D81">
        <v>3910975</v>
      </c>
      <c r="E81" s="3" t="s">
        <v>236</v>
      </c>
      <c r="F81" s="3" t="s">
        <v>29</v>
      </c>
      <c r="G81" s="3" t="s">
        <v>181</v>
      </c>
      <c r="H81" s="3" t="str">
        <f t="shared" si="39"/>
        <v>23T</v>
      </c>
      <c r="I81" s="7" t="str">
        <f t="shared" si="40"/>
        <v>F</v>
      </c>
      <c r="J81" s="3" t="str">
        <f t="shared" si="41"/>
        <v>58T</v>
      </c>
      <c r="K81" s="4" t="str">
        <f t="shared" si="42"/>
        <v>S</v>
      </c>
      <c r="L81" s="3" t="str">
        <f t="shared" si="43"/>
        <v>72T</v>
      </c>
      <c r="M81" s="8" t="str">
        <f t="shared" si="44"/>
        <v>F</v>
      </c>
      <c r="N81" t="s">
        <v>35</v>
      </c>
      <c r="O81">
        <v>1</v>
      </c>
      <c r="P81" t="s">
        <v>22</v>
      </c>
      <c r="Q81" s="5" t="s">
        <v>25</v>
      </c>
      <c r="R81">
        <v>0</v>
      </c>
      <c r="U81" t="s">
        <v>44</v>
      </c>
      <c r="V81">
        <v>36</v>
      </c>
      <c r="W81">
        <v>2</v>
      </c>
      <c r="X81">
        <v>4068</v>
      </c>
      <c r="Y81" s="20" t="s">
        <v>685</v>
      </c>
      <c r="Z81" t="str">
        <f t="shared" si="61"/>
        <v>-</v>
      </c>
      <c r="AA81" t="str">
        <f t="shared" si="62"/>
        <v>-</v>
      </c>
      <c r="AB81" t="str">
        <f t="shared" si="63"/>
        <v>-</v>
      </c>
      <c r="AC81" t="str">
        <f t="shared" si="64"/>
        <v>-</v>
      </c>
      <c r="AD81" t="str">
        <f t="shared" si="65"/>
        <v>-</v>
      </c>
      <c r="AE81" t="str">
        <f t="shared" si="66"/>
        <v>-</v>
      </c>
      <c r="AF81" t="str">
        <f t="shared" si="67"/>
        <v>F</v>
      </c>
      <c r="AG81" t="str">
        <f t="shared" si="68"/>
        <v>-</v>
      </c>
      <c r="AH81" t="str">
        <f t="shared" si="69"/>
        <v>-</v>
      </c>
      <c r="AI81" t="str">
        <f t="shared" si="70"/>
        <v>-</v>
      </c>
      <c r="AJ81" t="str">
        <f t="shared" si="71"/>
        <v>-</v>
      </c>
      <c r="AK81" t="str">
        <f t="shared" si="72"/>
        <v>-</v>
      </c>
      <c r="AL81" t="str">
        <f t="shared" si="73"/>
        <v>-</v>
      </c>
      <c r="AM81" t="str">
        <f t="shared" si="74"/>
        <v>-</v>
      </c>
      <c r="AN81" t="str">
        <f t="shared" si="75"/>
        <v>-</v>
      </c>
      <c r="AO81" t="str">
        <f t="shared" si="45"/>
        <v>-</v>
      </c>
      <c r="AP81" t="str">
        <f t="shared" si="46"/>
        <v>-</v>
      </c>
      <c r="AQ81" t="str">
        <f t="shared" si="47"/>
        <v>-</v>
      </c>
      <c r="AR81" t="str">
        <f t="shared" si="48"/>
        <v>S</v>
      </c>
      <c r="AS81" t="str">
        <f t="shared" si="49"/>
        <v>-</v>
      </c>
      <c r="AT81" t="str">
        <f t="shared" si="50"/>
        <v>-</v>
      </c>
      <c r="AU81" t="str">
        <f t="shared" si="51"/>
        <v>-</v>
      </c>
      <c r="AV81" t="str">
        <f t="shared" si="52"/>
        <v>F</v>
      </c>
      <c r="AW81" t="str">
        <f t="shared" si="53"/>
        <v>-</v>
      </c>
      <c r="AX81" t="str">
        <f t="shared" si="54"/>
        <v>-</v>
      </c>
      <c r="AY81" s="14">
        <f t="shared" si="55"/>
        <v>0</v>
      </c>
      <c r="AZ81" s="14">
        <f t="shared" si="56"/>
        <v>0</v>
      </c>
      <c r="BA81" s="14">
        <f t="shared" si="57"/>
        <v>0</v>
      </c>
      <c r="BB81" s="14">
        <f t="shared" si="58"/>
        <v>0</v>
      </c>
      <c r="BC81" s="14">
        <f t="shared" si="59"/>
        <v>1</v>
      </c>
      <c r="BD81" s="14">
        <f t="shared" si="60"/>
        <v>2</v>
      </c>
      <c r="BE81" s="14">
        <f t="shared" si="76"/>
        <v>1</v>
      </c>
      <c r="BF81" t="str">
        <f t="shared" si="77"/>
        <v>Fail</v>
      </c>
    </row>
    <row r="82" spans="1:58" x14ac:dyDescent="0.25">
      <c r="A82" t="s">
        <v>278</v>
      </c>
      <c r="B82" t="s">
        <v>19</v>
      </c>
      <c r="C82" t="s">
        <v>20</v>
      </c>
      <c r="D82">
        <v>3911002</v>
      </c>
      <c r="E82" t="s">
        <v>108</v>
      </c>
      <c r="F82" t="s">
        <v>49</v>
      </c>
      <c r="G82" t="s">
        <v>240</v>
      </c>
      <c r="H82" s="3" t="str">
        <f t="shared" si="39"/>
        <v>23T</v>
      </c>
      <c r="I82" s="7" t="str">
        <f t="shared" si="40"/>
        <v>C</v>
      </c>
      <c r="J82" s="3" t="str">
        <f t="shared" si="41"/>
        <v>58T</v>
      </c>
      <c r="K82" s="4" t="str">
        <f t="shared" si="42"/>
        <v>B</v>
      </c>
      <c r="L82" s="3" t="str">
        <f t="shared" si="43"/>
        <v>72T</v>
      </c>
      <c r="M82" s="8" t="str">
        <f t="shared" si="44"/>
        <v>S</v>
      </c>
      <c r="N82" t="s">
        <v>69</v>
      </c>
      <c r="O82">
        <v>3</v>
      </c>
      <c r="P82" t="s">
        <v>24</v>
      </c>
      <c r="Q82" t="s">
        <v>25</v>
      </c>
      <c r="R82">
        <v>0.13</v>
      </c>
      <c r="S82">
        <v>1205</v>
      </c>
      <c r="T82">
        <v>48212</v>
      </c>
      <c r="U82" t="s">
        <v>44</v>
      </c>
      <c r="V82">
        <v>30</v>
      </c>
      <c r="W82">
        <v>2</v>
      </c>
      <c r="X82">
        <v>4068</v>
      </c>
      <c r="Y82" s="20" t="s">
        <v>685</v>
      </c>
      <c r="Z82" t="str">
        <f t="shared" si="61"/>
        <v>-</v>
      </c>
      <c r="AA82" t="str">
        <f t="shared" si="62"/>
        <v>-</v>
      </c>
      <c r="AB82" t="str">
        <f t="shared" si="63"/>
        <v>-</v>
      </c>
      <c r="AC82" t="str">
        <f t="shared" si="64"/>
        <v>-</v>
      </c>
      <c r="AD82" t="str">
        <f t="shared" si="65"/>
        <v>-</v>
      </c>
      <c r="AE82" t="str">
        <f t="shared" si="66"/>
        <v>-</v>
      </c>
      <c r="AF82" t="str">
        <f t="shared" si="67"/>
        <v>C</v>
      </c>
      <c r="AG82" t="str">
        <f t="shared" si="68"/>
        <v>-</v>
      </c>
      <c r="AH82" t="str">
        <f t="shared" si="69"/>
        <v>-</v>
      </c>
      <c r="AI82" t="str">
        <f t="shared" si="70"/>
        <v>-</v>
      </c>
      <c r="AJ82" t="str">
        <f t="shared" si="71"/>
        <v>-</v>
      </c>
      <c r="AK82" t="str">
        <f t="shared" si="72"/>
        <v>-</v>
      </c>
      <c r="AL82" t="str">
        <f t="shared" si="73"/>
        <v>-</v>
      </c>
      <c r="AM82" t="str">
        <f t="shared" si="74"/>
        <v>-</v>
      </c>
      <c r="AN82" t="str">
        <f t="shared" si="75"/>
        <v>-</v>
      </c>
      <c r="AO82" t="str">
        <f t="shared" si="45"/>
        <v>-</v>
      </c>
      <c r="AP82" t="str">
        <f t="shared" si="46"/>
        <v>-</v>
      </c>
      <c r="AQ82" t="str">
        <f t="shared" si="47"/>
        <v>-</v>
      </c>
      <c r="AR82" t="str">
        <f t="shared" si="48"/>
        <v>B</v>
      </c>
      <c r="AS82" t="str">
        <f t="shared" si="49"/>
        <v>-</v>
      </c>
      <c r="AT82" t="str">
        <f t="shared" si="50"/>
        <v>-</v>
      </c>
      <c r="AU82" t="str">
        <f t="shared" si="51"/>
        <v>-</v>
      </c>
      <c r="AV82" t="str">
        <f t="shared" si="52"/>
        <v>S</v>
      </c>
      <c r="AW82" t="str">
        <f t="shared" si="53"/>
        <v>-</v>
      </c>
      <c r="AX82" t="str">
        <f t="shared" si="54"/>
        <v>-</v>
      </c>
      <c r="AY82" s="14">
        <f t="shared" si="55"/>
        <v>0</v>
      </c>
      <c r="AZ82" s="14">
        <f t="shared" si="56"/>
        <v>0</v>
      </c>
      <c r="BA82" s="14">
        <f t="shared" si="57"/>
        <v>1</v>
      </c>
      <c r="BB82" s="14">
        <f t="shared" si="58"/>
        <v>1</v>
      </c>
      <c r="BC82" s="14">
        <f t="shared" si="59"/>
        <v>1</v>
      </c>
      <c r="BD82" s="14">
        <f t="shared" si="60"/>
        <v>0</v>
      </c>
      <c r="BE82" s="14">
        <f t="shared" si="76"/>
        <v>3</v>
      </c>
      <c r="BF82" t="str">
        <f t="shared" si="77"/>
        <v>Pass</v>
      </c>
    </row>
    <row r="83" spans="1:58" x14ac:dyDescent="0.25">
      <c r="A83" t="s">
        <v>279</v>
      </c>
      <c r="B83" t="s">
        <v>32</v>
      </c>
      <c r="C83" t="s">
        <v>20</v>
      </c>
      <c r="D83">
        <v>3911017</v>
      </c>
      <c r="E83" t="s">
        <v>116</v>
      </c>
      <c r="F83" t="s">
        <v>49</v>
      </c>
      <c r="G83" t="s">
        <v>190</v>
      </c>
      <c r="H83" s="3" t="str">
        <f t="shared" si="39"/>
        <v>23T</v>
      </c>
      <c r="I83" s="7" t="str">
        <f t="shared" si="40"/>
        <v>S</v>
      </c>
      <c r="J83" s="3" t="str">
        <f t="shared" si="41"/>
        <v>58T</v>
      </c>
      <c r="K83" s="4" t="str">
        <f t="shared" si="42"/>
        <v>B</v>
      </c>
      <c r="L83" s="3" t="str">
        <f t="shared" si="43"/>
        <v>72T</v>
      </c>
      <c r="M83" s="8" t="str">
        <f t="shared" si="44"/>
        <v>C</v>
      </c>
      <c r="N83" t="s">
        <v>69</v>
      </c>
      <c r="O83">
        <v>3</v>
      </c>
      <c r="P83" t="s">
        <v>24</v>
      </c>
      <c r="Q83" t="s">
        <v>25</v>
      </c>
      <c r="R83">
        <v>0.26079999999999998</v>
      </c>
      <c r="S83">
        <v>1048</v>
      </c>
      <c r="T83">
        <v>43202</v>
      </c>
      <c r="U83" t="s">
        <v>44</v>
      </c>
      <c r="V83">
        <v>40</v>
      </c>
      <c r="W83">
        <v>2</v>
      </c>
      <c r="X83">
        <v>4068</v>
      </c>
      <c r="Y83" s="20" t="s">
        <v>685</v>
      </c>
      <c r="Z83" t="str">
        <f t="shared" si="61"/>
        <v>-</v>
      </c>
      <c r="AA83" t="str">
        <f t="shared" si="62"/>
        <v>-</v>
      </c>
      <c r="AB83" t="str">
        <f t="shared" si="63"/>
        <v>-</v>
      </c>
      <c r="AC83" t="str">
        <f t="shared" si="64"/>
        <v>-</v>
      </c>
      <c r="AD83" t="str">
        <f t="shared" si="65"/>
        <v>-</v>
      </c>
      <c r="AE83" t="str">
        <f t="shared" si="66"/>
        <v>-</v>
      </c>
      <c r="AF83" t="str">
        <f t="shared" si="67"/>
        <v>S</v>
      </c>
      <c r="AG83" t="str">
        <f t="shared" si="68"/>
        <v>-</v>
      </c>
      <c r="AH83" t="str">
        <f t="shared" si="69"/>
        <v>-</v>
      </c>
      <c r="AI83" t="str">
        <f t="shared" si="70"/>
        <v>-</v>
      </c>
      <c r="AJ83" t="str">
        <f t="shared" si="71"/>
        <v>-</v>
      </c>
      <c r="AK83" t="str">
        <f t="shared" si="72"/>
        <v>-</v>
      </c>
      <c r="AL83" t="str">
        <f t="shared" si="73"/>
        <v>-</v>
      </c>
      <c r="AM83" t="str">
        <f t="shared" si="74"/>
        <v>-</v>
      </c>
      <c r="AN83" t="str">
        <f t="shared" si="75"/>
        <v>-</v>
      </c>
      <c r="AO83" t="str">
        <f t="shared" si="45"/>
        <v>-</v>
      </c>
      <c r="AP83" t="str">
        <f t="shared" si="46"/>
        <v>-</v>
      </c>
      <c r="AQ83" t="str">
        <f t="shared" si="47"/>
        <v>-</v>
      </c>
      <c r="AR83" t="str">
        <f t="shared" si="48"/>
        <v>B</v>
      </c>
      <c r="AS83" t="str">
        <f t="shared" si="49"/>
        <v>-</v>
      </c>
      <c r="AT83" t="str">
        <f t="shared" si="50"/>
        <v>-</v>
      </c>
      <c r="AU83" t="str">
        <f t="shared" si="51"/>
        <v>-</v>
      </c>
      <c r="AV83" t="str">
        <f t="shared" si="52"/>
        <v>C</v>
      </c>
      <c r="AW83" t="str">
        <f t="shared" si="53"/>
        <v>-</v>
      </c>
      <c r="AX83" t="str">
        <f t="shared" si="54"/>
        <v>-</v>
      </c>
      <c r="AY83" s="14">
        <f t="shared" si="55"/>
        <v>0</v>
      </c>
      <c r="AZ83" s="14">
        <f t="shared" si="56"/>
        <v>0</v>
      </c>
      <c r="BA83" s="14">
        <f t="shared" si="57"/>
        <v>1</v>
      </c>
      <c r="BB83" s="14">
        <f t="shared" si="58"/>
        <v>1</v>
      </c>
      <c r="BC83" s="14">
        <f t="shared" si="59"/>
        <v>1</v>
      </c>
      <c r="BD83" s="14">
        <f t="shared" si="60"/>
        <v>0</v>
      </c>
      <c r="BE83" s="14">
        <f t="shared" si="76"/>
        <v>3</v>
      </c>
      <c r="BF83" t="str">
        <f t="shared" si="77"/>
        <v>Pass</v>
      </c>
    </row>
    <row r="84" spans="1:58" x14ac:dyDescent="0.25">
      <c r="A84" t="s">
        <v>280</v>
      </c>
      <c r="B84" t="s">
        <v>19</v>
      </c>
      <c r="C84" t="s">
        <v>20</v>
      </c>
      <c r="D84">
        <v>3911025</v>
      </c>
      <c r="E84" s="3" t="s">
        <v>236</v>
      </c>
      <c r="F84" s="3" t="s">
        <v>29</v>
      </c>
      <c r="G84" s="3" t="s">
        <v>181</v>
      </c>
      <c r="H84" s="3" t="str">
        <f t="shared" si="39"/>
        <v>23T</v>
      </c>
      <c r="I84" s="7" t="str">
        <f t="shared" si="40"/>
        <v>F</v>
      </c>
      <c r="J84" s="3" t="str">
        <f t="shared" si="41"/>
        <v>58T</v>
      </c>
      <c r="K84" s="4" t="str">
        <f t="shared" si="42"/>
        <v>S</v>
      </c>
      <c r="L84" s="3" t="str">
        <f t="shared" si="43"/>
        <v>72T</v>
      </c>
      <c r="M84" s="8" t="str">
        <f t="shared" si="44"/>
        <v>F</v>
      </c>
      <c r="N84" t="s">
        <v>35</v>
      </c>
      <c r="O84">
        <v>1</v>
      </c>
      <c r="P84" t="s">
        <v>22</v>
      </c>
      <c r="Q84" s="5" t="s">
        <v>25</v>
      </c>
      <c r="R84">
        <v>0</v>
      </c>
      <c r="U84" t="s">
        <v>44</v>
      </c>
      <c r="V84">
        <v>38</v>
      </c>
      <c r="W84">
        <v>2</v>
      </c>
      <c r="X84">
        <v>4068</v>
      </c>
      <c r="Y84" s="20" t="s">
        <v>685</v>
      </c>
      <c r="Z84" t="str">
        <f t="shared" si="61"/>
        <v>-</v>
      </c>
      <c r="AA84" t="str">
        <f t="shared" si="62"/>
        <v>-</v>
      </c>
      <c r="AB84" t="str">
        <f t="shared" si="63"/>
        <v>-</v>
      </c>
      <c r="AC84" t="str">
        <f t="shared" si="64"/>
        <v>-</v>
      </c>
      <c r="AD84" t="str">
        <f t="shared" si="65"/>
        <v>-</v>
      </c>
      <c r="AE84" t="str">
        <f t="shared" si="66"/>
        <v>-</v>
      </c>
      <c r="AF84" t="str">
        <f t="shared" si="67"/>
        <v>F</v>
      </c>
      <c r="AG84" t="str">
        <f t="shared" si="68"/>
        <v>-</v>
      </c>
      <c r="AH84" t="str">
        <f t="shared" si="69"/>
        <v>-</v>
      </c>
      <c r="AI84" t="str">
        <f t="shared" si="70"/>
        <v>-</v>
      </c>
      <c r="AJ84" t="str">
        <f t="shared" si="71"/>
        <v>-</v>
      </c>
      <c r="AK84" t="str">
        <f t="shared" si="72"/>
        <v>-</v>
      </c>
      <c r="AL84" t="str">
        <f t="shared" si="73"/>
        <v>-</v>
      </c>
      <c r="AM84" t="str">
        <f t="shared" si="74"/>
        <v>-</v>
      </c>
      <c r="AN84" t="str">
        <f t="shared" si="75"/>
        <v>-</v>
      </c>
      <c r="AO84" t="str">
        <f t="shared" si="45"/>
        <v>-</v>
      </c>
      <c r="AP84" t="str">
        <f t="shared" si="46"/>
        <v>-</v>
      </c>
      <c r="AQ84" t="str">
        <f t="shared" si="47"/>
        <v>-</v>
      </c>
      <c r="AR84" t="str">
        <f t="shared" si="48"/>
        <v>S</v>
      </c>
      <c r="AS84" t="str">
        <f t="shared" si="49"/>
        <v>-</v>
      </c>
      <c r="AT84" t="str">
        <f t="shared" si="50"/>
        <v>-</v>
      </c>
      <c r="AU84" t="str">
        <f t="shared" si="51"/>
        <v>-</v>
      </c>
      <c r="AV84" t="str">
        <f t="shared" si="52"/>
        <v>F</v>
      </c>
      <c r="AW84" t="str">
        <f t="shared" si="53"/>
        <v>-</v>
      </c>
      <c r="AX84" t="str">
        <f t="shared" si="54"/>
        <v>-</v>
      </c>
      <c r="AY84" s="14">
        <f t="shared" si="55"/>
        <v>0</v>
      </c>
      <c r="AZ84" s="14">
        <f t="shared" si="56"/>
        <v>0</v>
      </c>
      <c r="BA84" s="14">
        <f t="shared" si="57"/>
        <v>0</v>
      </c>
      <c r="BB84" s="14">
        <f t="shared" si="58"/>
        <v>0</v>
      </c>
      <c r="BC84" s="14">
        <f t="shared" si="59"/>
        <v>1</v>
      </c>
      <c r="BD84" s="14">
        <f t="shared" si="60"/>
        <v>2</v>
      </c>
      <c r="BE84" s="14">
        <f t="shared" si="76"/>
        <v>1</v>
      </c>
      <c r="BF84" t="str">
        <f t="shared" si="77"/>
        <v>Fail</v>
      </c>
    </row>
    <row r="85" spans="1:58" x14ac:dyDescent="0.25">
      <c r="A85" t="s">
        <v>281</v>
      </c>
      <c r="B85" t="s">
        <v>32</v>
      </c>
      <c r="C85" t="s">
        <v>20</v>
      </c>
      <c r="D85">
        <v>3911044</v>
      </c>
      <c r="E85" t="s">
        <v>273</v>
      </c>
      <c r="F85" t="s">
        <v>274</v>
      </c>
      <c r="G85" t="s">
        <v>275</v>
      </c>
      <c r="H85" s="3" t="str">
        <f t="shared" si="39"/>
        <v>21T</v>
      </c>
      <c r="I85" s="7" t="str">
        <f t="shared" si="40"/>
        <v>S</v>
      </c>
      <c r="J85" s="3" t="str">
        <f t="shared" si="41"/>
        <v>32T</v>
      </c>
      <c r="K85" s="4" t="str">
        <f t="shared" si="42"/>
        <v>C</v>
      </c>
      <c r="L85" s="3" t="str">
        <f t="shared" si="43"/>
        <v>33T</v>
      </c>
      <c r="M85" s="8" t="str">
        <f t="shared" si="44"/>
        <v>S</v>
      </c>
      <c r="N85" t="s">
        <v>30</v>
      </c>
      <c r="O85">
        <v>3</v>
      </c>
      <c r="P85" t="s">
        <v>24</v>
      </c>
      <c r="Q85" t="s">
        <v>174</v>
      </c>
      <c r="R85">
        <v>-0.1787</v>
      </c>
      <c r="S85">
        <v>453</v>
      </c>
      <c r="T85">
        <v>32063</v>
      </c>
      <c r="U85" t="s">
        <v>111</v>
      </c>
      <c r="V85">
        <v>44</v>
      </c>
      <c r="W85">
        <v>2</v>
      </c>
      <c r="X85">
        <v>4068</v>
      </c>
      <c r="Y85" s="20" t="s">
        <v>685</v>
      </c>
      <c r="Z85" t="str">
        <f t="shared" si="61"/>
        <v>-</v>
      </c>
      <c r="AA85" t="str">
        <f t="shared" si="62"/>
        <v>-</v>
      </c>
      <c r="AB85" t="str">
        <f t="shared" si="63"/>
        <v>-</v>
      </c>
      <c r="AC85" t="str">
        <f t="shared" si="64"/>
        <v>-</v>
      </c>
      <c r="AD85" t="str">
        <f t="shared" si="65"/>
        <v>S</v>
      </c>
      <c r="AE85" t="str">
        <f t="shared" si="66"/>
        <v>-</v>
      </c>
      <c r="AF85" t="str">
        <f t="shared" si="67"/>
        <v>-</v>
      </c>
      <c r="AG85" t="str">
        <f t="shared" si="68"/>
        <v>-</v>
      </c>
      <c r="AH85" t="str">
        <f t="shared" si="69"/>
        <v>-</v>
      </c>
      <c r="AI85" t="str">
        <f t="shared" si="70"/>
        <v>-</v>
      </c>
      <c r="AJ85" t="str">
        <f t="shared" si="71"/>
        <v>-</v>
      </c>
      <c r="AK85" t="str">
        <f t="shared" si="72"/>
        <v>C</v>
      </c>
      <c r="AL85" t="str">
        <f t="shared" si="73"/>
        <v>S</v>
      </c>
      <c r="AM85" t="str">
        <f t="shared" si="74"/>
        <v>-</v>
      </c>
      <c r="AN85" t="str">
        <f t="shared" si="75"/>
        <v>-</v>
      </c>
      <c r="AO85" t="str">
        <f t="shared" si="45"/>
        <v>-</v>
      </c>
      <c r="AP85" t="str">
        <f t="shared" si="46"/>
        <v>-</v>
      </c>
      <c r="AQ85" t="str">
        <f t="shared" si="47"/>
        <v>-</v>
      </c>
      <c r="AR85" t="str">
        <f t="shared" si="48"/>
        <v>-</v>
      </c>
      <c r="AS85" t="str">
        <f t="shared" si="49"/>
        <v>-</v>
      </c>
      <c r="AT85" t="str">
        <f t="shared" si="50"/>
        <v>-</v>
      </c>
      <c r="AU85" t="str">
        <f t="shared" si="51"/>
        <v>-</v>
      </c>
      <c r="AV85" t="str">
        <f t="shared" si="52"/>
        <v>-</v>
      </c>
      <c r="AW85" t="str">
        <f t="shared" si="53"/>
        <v>-</v>
      </c>
      <c r="AX85" t="str">
        <f t="shared" si="54"/>
        <v>-</v>
      </c>
      <c r="AY85" s="14">
        <f t="shared" si="55"/>
        <v>0</v>
      </c>
      <c r="AZ85" s="14">
        <f t="shared" si="56"/>
        <v>0</v>
      </c>
      <c r="BA85" s="14">
        <f t="shared" si="57"/>
        <v>0</v>
      </c>
      <c r="BB85" s="14">
        <f t="shared" si="58"/>
        <v>1</v>
      </c>
      <c r="BC85" s="14">
        <f t="shared" si="59"/>
        <v>2</v>
      </c>
      <c r="BD85" s="14">
        <f t="shared" si="60"/>
        <v>0</v>
      </c>
      <c r="BE85" s="14">
        <f t="shared" si="76"/>
        <v>3</v>
      </c>
      <c r="BF85" t="str">
        <f t="shared" si="77"/>
        <v>Pass</v>
      </c>
    </row>
    <row r="86" spans="1:58" x14ac:dyDescent="0.25">
      <c r="A86" t="s">
        <v>282</v>
      </c>
      <c r="B86" t="s">
        <v>32</v>
      </c>
      <c r="C86" t="s">
        <v>20</v>
      </c>
      <c r="D86">
        <v>3911052</v>
      </c>
      <c r="E86" t="s">
        <v>270</v>
      </c>
      <c r="F86" t="s">
        <v>283</v>
      </c>
      <c r="G86" t="s">
        <v>284</v>
      </c>
      <c r="H86" s="3" t="str">
        <f t="shared" si="39"/>
        <v>21T</v>
      </c>
      <c r="I86" s="7" t="str">
        <f t="shared" si="40"/>
        <v>S</v>
      </c>
      <c r="J86" s="3" t="str">
        <f t="shared" si="41"/>
        <v>32T</v>
      </c>
      <c r="K86" s="4" t="str">
        <f t="shared" si="42"/>
        <v>C</v>
      </c>
      <c r="L86" s="3" t="str">
        <f t="shared" si="43"/>
        <v>33T</v>
      </c>
      <c r="M86" s="8" t="str">
        <f t="shared" si="44"/>
        <v>C</v>
      </c>
      <c r="N86" t="s">
        <v>43</v>
      </c>
      <c r="O86">
        <v>3</v>
      </c>
      <c r="P86" t="s">
        <v>24</v>
      </c>
      <c r="Q86" t="s">
        <v>174</v>
      </c>
      <c r="R86">
        <v>0.30580000000000002</v>
      </c>
      <c r="S86">
        <v>312</v>
      </c>
      <c r="T86">
        <v>22389</v>
      </c>
      <c r="U86" t="s">
        <v>44</v>
      </c>
      <c r="V86">
        <v>50</v>
      </c>
      <c r="W86">
        <v>2</v>
      </c>
      <c r="X86">
        <v>4068</v>
      </c>
      <c r="Y86" s="20" t="s">
        <v>685</v>
      </c>
      <c r="Z86" t="str">
        <f t="shared" si="61"/>
        <v>-</v>
      </c>
      <c r="AA86" t="str">
        <f t="shared" si="62"/>
        <v>-</v>
      </c>
      <c r="AB86" t="str">
        <f t="shared" si="63"/>
        <v>-</v>
      </c>
      <c r="AC86" t="str">
        <f t="shared" si="64"/>
        <v>-</v>
      </c>
      <c r="AD86" t="str">
        <f t="shared" si="65"/>
        <v>S</v>
      </c>
      <c r="AE86" t="str">
        <f t="shared" si="66"/>
        <v>-</v>
      </c>
      <c r="AF86" t="str">
        <f t="shared" si="67"/>
        <v>-</v>
      </c>
      <c r="AG86" t="str">
        <f t="shared" si="68"/>
        <v>-</v>
      </c>
      <c r="AH86" t="str">
        <f t="shared" si="69"/>
        <v>-</v>
      </c>
      <c r="AI86" t="str">
        <f t="shared" si="70"/>
        <v>-</v>
      </c>
      <c r="AJ86" t="str">
        <f t="shared" si="71"/>
        <v>-</v>
      </c>
      <c r="AK86" t="str">
        <f t="shared" si="72"/>
        <v>C</v>
      </c>
      <c r="AL86" t="str">
        <f t="shared" si="73"/>
        <v>C</v>
      </c>
      <c r="AM86" t="str">
        <f t="shared" si="74"/>
        <v>-</v>
      </c>
      <c r="AN86" t="str">
        <f t="shared" si="75"/>
        <v>-</v>
      </c>
      <c r="AO86" t="str">
        <f t="shared" si="45"/>
        <v>-</v>
      </c>
      <c r="AP86" t="str">
        <f t="shared" si="46"/>
        <v>-</v>
      </c>
      <c r="AQ86" t="str">
        <f t="shared" si="47"/>
        <v>-</v>
      </c>
      <c r="AR86" t="str">
        <f t="shared" si="48"/>
        <v>-</v>
      </c>
      <c r="AS86" t="str">
        <f t="shared" si="49"/>
        <v>-</v>
      </c>
      <c r="AT86" t="str">
        <f t="shared" si="50"/>
        <v>-</v>
      </c>
      <c r="AU86" t="str">
        <f t="shared" si="51"/>
        <v>-</v>
      </c>
      <c r="AV86" t="str">
        <f t="shared" si="52"/>
        <v>-</v>
      </c>
      <c r="AW86" t="str">
        <f t="shared" si="53"/>
        <v>-</v>
      </c>
      <c r="AX86" t="str">
        <f t="shared" si="54"/>
        <v>-</v>
      </c>
      <c r="AY86" s="14">
        <f t="shared" si="55"/>
        <v>0</v>
      </c>
      <c r="AZ86" s="14">
        <f t="shared" si="56"/>
        <v>0</v>
      </c>
      <c r="BA86" s="14">
        <f t="shared" si="57"/>
        <v>0</v>
      </c>
      <c r="BB86" s="14">
        <f t="shared" si="58"/>
        <v>2</v>
      </c>
      <c r="BC86" s="14">
        <f t="shared" si="59"/>
        <v>1</v>
      </c>
      <c r="BD86" s="14">
        <f t="shared" si="60"/>
        <v>0</v>
      </c>
      <c r="BE86" s="14">
        <f t="shared" si="76"/>
        <v>3</v>
      </c>
      <c r="BF86" t="str">
        <f t="shared" si="77"/>
        <v>Pass</v>
      </c>
    </row>
    <row r="87" spans="1:58" x14ac:dyDescent="0.25">
      <c r="A87" t="s">
        <v>285</v>
      </c>
      <c r="B87" t="s">
        <v>32</v>
      </c>
      <c r="C87" t="s">
        <v>20</v>
      </c>
      <c r="D87">
        <v>3911060</v>
      </c>
      <c r="E87" t="s">
        <v>116</v>
      </c>
      <c r="F87" t="s">
        <v>41</v>
      </c>
      <c r="G87" t="s">
        <v>240</v>
      </c>
      <c r="H87" s="3" t="str">
        <f t="shared" si="39"/>
        <v>23T</v>
      </c>
      <c r="I87" s="7" t="str">
        <f t="shared" si="40"/>
        <v>S</v>
      </c>
      <c r="J87" s="3" t="str">
        <f t="shared" si="41"/>
        <v>46T</v>
      </c>
      <c r="K87" s="4" t="str">
        <f t="shared" si="42"/>
        <v>S</v>
      </c>
      <c r="L87" s="3" t="str">
        <f t="shared" si="43"/>
        <v>72T</v>
      </c>
      <c r="M87" s="8" t="str">
        <f t="shared" si="44"/>
        <v>S</v>
      </c>
      <c r="N87" t="s">
        <v>74</v>
      </c>
      <c r="O87">
        <v>3</v>
      </c>
      <c r="P87" t="s">
        <v>24</v>
      </c>
      <c r="Q87" t="s">
        <v>25</v>
      </c>
      <c r="R87">
        <v>-0.58550000000000002</v>
      </c>
      <c r="S87">
        <v>1890</v>
      </c>
      <c r="T87">
        <v>69958</v>
      </c>
      <c r="U87" t="s">
        <v>44</v>
      </c>
      <c r="V87">
        <v>32</v>
      </c>
      <c r="W87">
        <v>2</v>
      </c>
      <c r="X87">
        <v>4068</v>
      </c>
      <c r="Y87" s="20" t="s">
        <v>685</v>
      </c>
      <c r="Z87" t="str">
        <f t="shared" si="61"/>
        <v>-</v>
      </c>
      <c r="AA87" t="str">
        <f t="shared" si="62"/>
        <v>-</v>
      </c>
      <c r="AB87" t="str">
        <f t="shared" si="63"/>
        <v>-</v>
      </c>
      <c r="AC87" t="str">
        <f t="shared" si="64"/>
        <v>-</v>
      </c>
      <c r="AD87" t="str">
        <f t="shared" si="65"/>
        <v>-</v>
      </c>
      <c r="AE87" t="str">
        <f t="shared" si="66"/>
        <v>-</v>
      </c>
      <c r="AF87" t="str">
        <f t="shared" si="67"/>
        <v>S</v>
      </c>
      <c r="AG87" t="str">
        <f t="shared" si="68"/>
        <v>-</v>
      </c>
      <c r="AH87" t="str">
        <f t="shared" si="69"/>
        <v>-</v>
      </c>
      <c r="AI87" t="str">
        <f t="shared" si="70"/>
        <v>-</v>
      </c>
      <c r="AJ87" t="str">
        <f t="shared" si="71"/>
        <v>-</v>
      </c>
      <c r="AK87" t="str">
        <f t="shared" si="72"/>
        <v>-</v>
      </c>
      <c r="AL87" t="str">
        <f t="shared" si="73"/>
        <v>-</v>
      </c>
      <c r="AM87" t="str">
        <f t="shared" si="74"/>
        <v>-</v>
      </c>
      <c r="AN87" t="str">
        <f t="shared" si="75"/>
        <v>S</v>
      </c>
      <c r="AO87" t="str">
        <f t="shared" si="45"/>
        <v>-</v>
      </c>
      <c r="AP87" t="str">
        <f t="shared" si="46"/>
        <v>-</v>
      </c>
      <c r="AQ87" t="str">
        <f t="shared" si="47"/>
        <v>-</v>
      </c>
      <c r="AR87" t="str">
        <f t="shared" si="48"/>
        <v>-</v>
      </c>
      <c r="AS87" t="str">
        <f t="shared" si="49"/>
        <v>-</v>
      </c>
      <c r="AT87" t="str">
        <f t="shared" si="50"/>
        <v>-</v>
      </c>
      <c r="AU87" t="str">
        <f t="shared" si="51"/>
        <v>-</v>
      </c>
      <c r="AV87" t="str">
        <f t="shared" si="52"/>
        <v>S</v>
      </c>
      <c r="AW87" t="str">
        <f t="shared" si="53"/>
        <v>-</v>
      </c>
      <c r="AX87" t="str">
        <f t="shared" si="54"/>
        <v>-</v>
      </c>
      <c r="AY87" s="14">
        <f t="shared" si="55"/>
        <v>0</v>
      </c>
      <c r="AZ87" s="14">
        <f t="shared" si="56"/>
        <v>0</v>
      </c>
      <c r="BA87" s="14">
        <f t="shared" si="57"/>
        <v>0</v>
      </c>
      <c r="BB87" s="14">
        <f t="shared" si="58"/>
        <v>0</v>
      </c>
      <c r="BC87" s="14">
        <f t="shared" si="59"/>
        <v>3</v>
      </c>
      <c r="BD87" s="14">
        <f t="shared" si="60"/>
        <v>0</v>
      </c>
      <c r="BE87" s="14">
        <f t="shared" si="76"/>
        <v>3</v>
      </c>
      <c r="BF87" t="str">
        <f t="shared" si="77"/>
        <v>Pass</v>
      </c>
    </row>
    <row r="88" spans="1:58" x14ac:dyDescent="0.25">
      <c r="A88" t="s">
        <v>286</v>
      </c>
      <c r="B88" t="s">
        <v>19</v>
      </c>
      <c r="C88" t="s">
        <v>20</v>
      </c>
      <c r="D88">
        <v>3911068</v>
      </c>
      <c r="E88" t="s">
        <v>116</v>
      </c>
      <c r="F88" t="s">
        <v>28</v>
      </c>
      <c r="G88" t="s">
        <v>240</v>
      </c>
      <c r="H88" s="3" t="str">
        <f t="shared" ref="H88:H121" si="78">LEFT(E88,3)</f>
        <v>23T</v>
      </c>
      <c r="I88" s="7" t="str">
        <f t="shared" ref="I88:I121" si="79">MID(E88,5,1)</f>
        <v>S</v>
      </c>
      <c r="J88" s="3" t="str">
        <f t="shared" ref="J88:J121" si="80">LEFT(F88,3)</f>
        <v>46T</v>
      </c>
      <c r="K88" s="4" t="str">
        <f t="shared" ref="K88:K121" si="81">MID(F88,5,1)</f>
        <v>C</v>
      </c>
      <c r="L88" s="3" t="str">
        <f t="shared" ref="L88:L121" si="82">LEFT(G88,3)</f>
        <v>72T</v>
      </c>
      <c r="M88" s="8" t="str">
        <f t="shared" ref="M88:M121" si="83">MID(G88,5,1)</f>
        <v>S</v>
      </c>
      <c r="N88" t="s">
        <v>30</v>
      </c>
      <c r="O88">
        <v>3</v>
      </c>
      <c r="P88" t="s">
        <v>24</v>
      </c>
      <c r="Q88" t="s">
        <v>25</v>
      </c>
      <c r="R88">
        <v>-0.37159999999999999</v>
      </c>
      <c r="S88">
        <v>1750</v>
      </c>
      <c r="T88">
        <v>65400</v>
      </c>
      <c r="U88" t="s">
        <v>111</v>
      </c>
      <c r="V88">
        <v>56</v>
      </c>
      <c r="W88">
        <v>2</v>
      </c>
      <c r="X88">
        <v>4068</v>
      </c>
      <c r="Y88" s="20" t="s">
        <v>685</v>
      </c>
      <c r="Z88" t="str">
        <f t="shared" si="61"/>
        <v>-</v>
      </c>
      <c r="AA88" t="str">
        <f t="shared" si="62"/>
        <v>-</v>
      </c>
      <c r="AB88" t="str">
        <f t="shared" si="63"/>
        <v>-</v>
      </c>
      <c r="AC88" t="str">
        <f t="shared" si="64"/>
        <v>-</v>
      </c>
      <c r="AD88" t="str">
        <f t="shared" si="65"/>
        <v>-</v>
      </c>
      <c r="AE88" t="str">
        <f t="shared" si="66"/>
        <v>-</v>
      </c>
      <c r="AF88" t="str">
        <f t="shared" si="67"/>
        <v>S</v>
      </c>
      <c r="AG88" t="str">
        <f t="shared" si="68"/>
        <v>-</v>
      </c>
      <c r="AH88" t="str">
        <f t="shared" si="69"/>
        <v>-</v>
      </c>
      <c r="AI88" t="str">
        <f t="shared" si="70"/>
        <v>-</v>
      </c>
      <c r="AJ88" t="str">
        <f t="shared" si="71"/>
        <v>-</v>
      </c>
      <c r="AK88" t="str">
        <f t="shared" si="72"/>
        <v>-</v>
      </c>
      <c r="AL88" t="str">
        <f t="shared" si="73"/>
        <v>-</v>
      </c>
      <c r="AM88" t="str">
        <f t="shared" si="74"/>
        <v>-</v>
      </c>
      <c r="AN88" t="str">
        <f t="shared" si="75"/>
        <v>C</v>
      </c>
      <c r="AO88" t="str">
        <f t="shared" ref="AO88:AO121" si="84">IF(H88=$AO$2,I88,IF(J88=$AO$2,K88,IF(L88=$AO$2,M88,"-")))</f>
        <v>-</v>
      </c>
      <c r="AP88" t="str">
        <f t="shared" ref="AP88:AP121" si="85">IF(H88=$AP$2,I88,IF(J88=$AP$2,K88,IF(L88=$AP$2,M88,"-")))</f>
        <v>-</v>
      </c>
      <c r="AQ88" t="str">
        <f t="shared" ref="AQ88:AQ121" si="86">IF(H88=$AQ$2,I88,IF(J88=$AQ$2,K88,IF(L88=$AQ$2,M88,"-")))</f>
        <v>-</v>
      </c>
      <c r="AR88" t="str">
        <f t="shared" ref="AR88:AR121" si="87">IF(H88=$AR$2,I88,IF(J88=$AR$2,K88,IF(L88=$AR$2,M88,"-")))</f>
        <v>-</v>
      </c>
      <c r="AS88" t="str">
        <f t="shared" ref="AS88:AS121" si="88">IF(H88=$AS$2,I88,IF(J88=$AS$2,K88,IF(L88=$AS$2,M88,"-")))</f>
        <v>-</v>
      </c>
      <c r="AT88" t="str">
        <f t="shared" ref="AT88:AT121" si="89">IF(H88=$AT$2,I88,IF(J88=$AT$2,K88,IF(L88=$AT$2,M88,"-")))</f>
        <v>-</v>
      </c>
      <c r="AU88" t="str">
        <f t="shared" ref="AU88:AU121" si="90">IF(H88=$AU$2,I88,IF(J88=$AU$2,K88,IF(L88=$AU$2,M88,"-")))</f>
        <v>-</v>
      </c>
      <c r="AV88" t="str">
        <f t="shared" ref="AV88:AV121" si="91">IF(H88=$AV$2,I88,IF(J88=$AV$2,K88,IF(L88=$AV$2,M88,"-")))</f>
        <v>S</v>
      </c>
      <c r="AW88" t="str">
        <f t="shared" ref="AW88:AW121" si="92">IF(H88=$AW$2,I88,IF(J88=$AW$2,K88,IF(L88=$AW$2,M88,"-")))</f>
        <v>-</v>
      </c>
      <c r="AX88" t="str">
        <f t="shared" ref="AX88:AX121" si="93">IF(H88=$AX$2,I88,IF(J88=$AX$2,K88,IF(L88=$AX$2,M88,"-")))</f>
        <v>-</v>
      </c>
      <c r="AY88" s="14">
        <f t="shared" ref="AY88:AY121" si="94">COUNTIF(Z88:AX88,$AY$2)</f>
        <v>0</v>
      </c>
      <c r="AZ88" s="14">
        <f t="shared" ref="AZ88:AZ121" si="95">COUNTIF(Z88:AX88,$AZ$2)</f>
        <v>0</v>
      </c>
      <c r="BA88" s="14">
        <f t="shared" ref="BA88:BA121" si="96">COUNTIF(Z88:AX88,$BA$2)</f>
        <v>0</v>
      </c>
      <c r="BB88" s="14">
        <f t="shared" ref="BB88:BB121" si="97">COUNTIF(Z88:AX88,$BB$2)</f>
        <v>1</v>
      </c>
      <c r="BC88" s="14">
        <f t="shared" ref="BC88:BC121" si="98">COUNTIF(Z88:AX88,$BC$2)</f>
        <v>2</v>
      </c>
      <c r="BD88" s="14">
        <f t="shared" ref="BD88:BD121" si="99">COUNTIF(Z88:AX88,$BD$2)</f>
        <v>0</v>
      </c>
      <c r="BE88" s="14">
        <f t="shared" si="76"/>
        <v>3</v>
      </c>
      <c r="BF88" t="str">
        <f t="shared" si="77"/>
        <v>Pass</v>
      </c>
    </row>
    <row r="89" spans="1:58" x14ac:dyDescent="0.25">
      <c r="A89" t="s">
        <v>287</v>
      </c>
      <c r="B89" t="s">
        <v>19</v>
      </c>
      <c r="C89" t="s">
        <v>20</v>
      </c>
      <c r="D89">
        <v>3911076</v>
      </c>
      <c r="E89" t="s">
        <v>649</v>
      </c>
      <c r="F89" t="s">
        <v>288</v>
      </c>
      <c r="G89" t="s">
        <v>186</v>
      </c>
      <c r="H89" s="3" t="str">
        <f t="shared" si="78"/>
        <v>08T</v>
      </c>
      <c r="I89" s="7" t="str">
        <f t="shared" si="79"/>
        <v>B</v>
      </c>
      <c r="J89" s="3" t="str">
        <f t="shared" si="80"/>
        <v>66T</v>
      </c>
      <c r="K89" s="4" t="str">
        <f t="shared" si="81"/>
        <v>C</v>
      </c>
      <c r="L89" s="3" t="str">
        <f t="shared" si="82"/>
        <v>67T</v>
      </c>
      <c r="M89" s="8" t="str">
        <f t="shared" si="83"/>
        <v>C</v>
      </c>
      <c r="N89" t="s">
        <v>45</v>
      </c>
      <c r="O89">
        <v>3</v>
      </c>
      <c r="P89" t="s">
        <v>24</v>
      </c>
      <c r="Q89" t="s">
        <v>211</v>
      </c>
      <c r="R89">
        <v>1.429</v>
      </c>
      <c r="S89">
        <v>14</v>
      </c>
      <c r="T89">
        <v>764</v>
      </c>
      <c r="U89" t="s">
        <v>175</v>
      </c>
      <c r="V89">
        <v>50</v>
      </c>
      <c r="W89">
        <v>2</v>
      </c>
      <c r="X89">
        <v>4068</v>
      </c>
      <c r="Y89" s="20" t="s">
        <v>685</v>
      </c>
      <c r="Z89" t="str">
        <f t="shared" ref="Z89:Z121" si="100">IF(H89=$Z$2,I89,IF(J89=$Z$2,K89,IF(L89=$Z$2,M89,"-")))</f>
        <v>-</v>
      </c>
      <c r="AA89" t="str">
        <f t="shared" ref="AA89:AA121" si="101">IF(H89=$AA$2,I89,IF(J89=$AA$2,K89,IF(L89=$AA$2,M89,"-")))</f>
        <v>-</v>
      </c>
      <c r="AB89" t="str">
        <f t="shared" ref="AB89:AB121" si="102">IF(H89=$AB$2,I89,IF(J89=$AB$2,K89,IF(L89=$AB$2,M89,"-")))</f>
        <v>-</v>
      </c>
      <c r="AC89" t="str">
        <f t="shared" ref="AC89:AC121" si="103">IF(H89=$AC$2,I89,IF(J89=$AC$2,K89,IF(L89=$AC$2,M89,"-")))</f>
        <v>-</v>
      </c>
      <c r="AD89" t="str">
        <f t="shared" ref="AD89:AD121" si="104">IF(H89=$AD$2,I89,IF(J89=$AD$2,K89,IF(L89=$AD$2,M89,"-")))</f>
        <v>-</v>
      </c>
      <c r="AE89" t="str">
        <f t="shared" ref="AE89:AE121" si="105">IF(H89=$AE$2,I89,IF(J89=$AE$2,K89,IF(L89=$AE$2,M89,"-")))</f>
        <v>-</v>
      </c>
      <c r="AF89" t="str">
        <f t="shared" ref="AF89:AF121" si="106">IF(H89=$AF$2,I89,IF(J89=$AF$2,K89,IF(L89=$AF$2,M89,"-")))</f>
        <v>-</v>
      </c>
      <c r="AG89" t="str">
        <f t="shared" ref="AG89:AG121" si="107">IF(H89=$AG$2,I89,IF(J89=$AG$2,K89,IF(L89=$AG$2,M89,"-")))</f>
        <v>-</v>
      </c>
      <c r="AH89" t="str">
        <f t="shared" ref="AH89:AH121" si="108">IF(H89=$AH$2,I89,IF(J89=$AH$2,K89,IF(L89=$AH$2,M89,"-")))</f>
        <v>-</v>
      </c>
      <c r="AI89" t="str">
        <f t="shared" ref="AI89:AI121" si="109">IF(H89=$AI$2,I89,IF(J89=$AI$2,K89,IF(L89=$AI$2,M89,"-")))</f>
        <v>-</v>
      </c>
      <c r="AJ89" t="str">
        <f t="shared" ref="AJ89:AJ121" si="110">IF(H89=$AJ$2,I89,IF(J89=$AJ$2,K89,IF(L89=$AJ$2,M89,"-")))</f>
        <v>-</v>
      </c>
      <c r="AK89" t="str">
        <f t="shared" ref="AK89:AK121" si="111">IF(H89=$AK$2,I89,IF(J89=$AK$2,K89,IF(L89=$AK$2,M89,"-")))</f>
        <v>-</v>
      </c>
      <c r="AL89" t="str">
        <f t="shared" ref="AL89:AL121" si="112">IF(H89=$AL$2,I89,IF(J89=$AL$2,K89,IF(L89=$AL$2,M89,"-")))</f>
        <v>-</v>
      </c>
      <c r="AM89" t="str">
        <f t="shared" ref="AM89:AM121" si="113">IF(H89=$AM$2,I89,IF(J89=$AM$2,K89,IF(L89=$AM$2,M89,"-")))</f>
        <v>-</v>
      </c>
      <c r="AN89" t="str">
        <f t="shared" ref="AN89:AN121" si="114">IF(H89=$AN$2,I89,IF(J89=$AN$2,K89,IF(L89=$AN$2,M89,"-")))</f>
        <v>-</v>
      </c>
      <c r="AO89" t="str">
        <f t="shared" si="84"/>
        <v>-</v>
      </c>
      <c r="AP89" t="str">
        <f t="shared" si="85"/>
        <v>-</v>
      </c>
      <c r="AQ89" t="str">
        <f t="shared" si="86"/>
        <v>-</v>
      </c>
      <c r="AR89" t="str">
        <f t="shared" si="87"/>
        <v>-</v>
      </c>
      <c r="AS89" t="str">
        <f t="shared" si="88"/>
        <v>-</v>
      </c>
      <c r="AT89" t="str">
        <f t="shared" si="89"/>
        <v>C</v>
      </c>
      <c r="AU89" t="str">
        <f t="shared" si="90"/>
        <v>C</v>
      </c>
      <c r="AV89" t="str">
        <f t="shared" si="91"/>
        <v>-</v>
      </c>
      <c r="AW89" t="str">
        <f t="shared" si="92"/>
        <v>B</v>
      </c>
      <c r="AX89" t="str">
        <f t="shared" si="93"/>
        <v>-</v>
      </c>
      <c r="AY89" s="14">
        <f t="shared" si="94"/>
        <v>0</v>
      </c>
      <c r="AZ89" s="14">
        <f t="shared" si="95"/>
        <v>0</v>
      </c>
      <c r="BA89" s="14">
        <f t="shared" si="96"/>
        <v>1</v>
      </c>
      <c r="BB89" s="14">
        <f t="shared" si="97"/>
        <v>2</v>
      </c>
      <c r="BC89" s="14">
        <f t="shared" si="98"/>
        <v>0</v>
      </c>
      <c r="BD89" s="14">
        <f t="shared" si="99"/>
        <v>0</v>
      </c>
      <c r="BE89" s="14">
        <f t="shared" ref="BE89:BE121" si="115">SUM(AZ89:BC89)</f>
        <v>3</v>
      </c>
      <c r="BF89" t="str">
        <f t="shared" ref="BF89:BF121" si="116">IF(AY89&gt;0,"ab",IF(BE89=3,"Pass","Fail"))</f>
        <v>Pass</v>
      </c>
    </row>
    <row r="90" spans="1:58" x14ac:dyDescent="0.25">
      <c r="A90" t="s">
        <v>289</v>
      </c>
      <c r="B90" t="s">
        <v>32</v>
      </c>
      <c r="C90" t="s">
        <v>20</v>
      </c>
      <c r="D90">
        <v>3911085</v>
      </c>
      <c r="E90" t="s">
        <v>249</v>
      </c>
      <c r="F90" t="s">
        <v>250</v>
      </c>
      <c r="G90" t="s">
        <v>290</v>
      </c>
      <c r="H90" s="3" t="str">
        <f t="shared" si="78"/>
        <v>21T</v>
      </c>
      <c r="I90" s="7" t="str">
        <f t="shared" si="79"/>
        <v>C</v>
      </c>
      <c r="J90" s="3" t="str">
        <f t="shared" si="80"/>
        <v>32T</v>
      </c>
      <c r="K90" s="4" t="str">
        <f t="shared" si="81"/>
        <v>S</v>
      </c>
      <c r="L90" s="3" t="str">
        <f t="shared" si="82"/>
        <v>33T</v>
      </c>
      <c r="M90" s="8" t="str">
        <f t="shared" si="83"/>
        <v>B</v>
      </c>
      <c r="N90" t="s">
        <v>69</v>
      </c>
      <c r="O90">
        <v>3</v>
      </c>
      <c r="P90" t="s">
        <v>24</v>
      </c>
      <c r="Q90" t="s">
        <v>174</v>
      </c>
      <c r="R90">
        <v>0.1202</v>
      </c>
      <c r="S90">
        <v>368</v>
      </c>
      <c r="T90">
        <v>25993</v>
      </c>
      <c r="U90" t="s">
        <v>97</v>
      </c>
      <c r="V90">
        <v>34</v>
      </c>
      <c r="W90">
        <v>2</v>
      </c>
      <c r="X90">
        <v>4068</v>
      </c>
      <c r="Y90" s="20" t="s">
        <v>685</v>
      </c>
      <c r="Z90" t="str">
        <f t="shared" si="100"/>
        <v>-</v>
      </c>
      <c r="AA90" t="str">
        <f t="shared" si="101"/>
        <v>-</v>
      </c>
      <c r="AB90" t="str">
        <f t="shared" si="102"/>
        <v>-</v>
      </c>
      <c r="AC90" t="str">
        <f t="shared" si="103"/>
        <v>-</v>
      </c>
      <c r="AD90" t="str">
        <f t="shared" si="104"/>
        <v>C</v>
      </c>
      <c r="AE90" t="str">
        <f t="shared" si="105"/>
        <v>-</v>
      </c>
      <c r="AF90" t="str">
        <f t="shared" si="106"/>
        <v>-</v>
      </c>
      <c r="AG90" t="str">
        <f t="shared" si="107"/>
        <v>-</v>
      </c>
      <c r="AH90" t="str">
        <f t="shared" si="108"/>
        <v>-</v>
      </c>
      <c r="AI90" t="str">
        <f t="shared" si="109"/>
        <v>-</v>
      </c>
      <c r="AJ90" t="str">
        <f t="shared" si="110"/>
        <v>-</v>
      </c>
      <c r="AK90" t="str">
        <f t="shared" si="111"/>
        <v>S</v>
      </c>
      <c r="AL90" t="str">
        <f t="shared" si="112"/>
        <v>B</v>
      </c>
      <c r="AM90" t="str">
        <f t="shared" si="113"/>
        <v>-</v>
      </c>
      <c r="AN90" t="str">
        <f t="shared" si="114"/>
        <v>-</v>
      </c>
      <c r="AO90" t="str">
        <f t="shared" si="84"/>
        <v>-</v>
      </c>
      <c r="AP90" t="str">
        <f t="shared" si="85"/>
        <v>-</v>
      </c>
      <c r="AQ90" t="str">
        <f t="shared" si="86"/>
        <v>-</v>
      </c>
      <c r="AR90" t="str">
        <f t="shared" si="87"/>
        <v>-</v>
      </c>
      <c r="AS90" t="str">
        <f t="shared" si="88"/>
        <v>-</v>
      </c>
      <c r="AT90" t="str">
        <f t="shared" si="89"/>
        <v>-</v>
      </c>
      <c r="AU90" t="str">
        <f t="shared" si="90"/>
        <v>-</v>
      </c>
      <c r="AV90" t="str">
        <f t="shared" si="91"/>
        <v>-</v>
      </c>
      <c r="AW90" t="str">
        <f t="shared" si="92"/>
        <v>-</v>
      </c>
      <c r="AX90" t="str">
        <f t="shared" si="93"/>
        <v>-</v>
      </c>
      <c r="AY90" s="14">
        <f t="shared" si="94"/>
        <v>0</v>
      </c>
      <c r="AZ90" s="14">
        <f t="shared" si="95"/>
        <v>0</v>
      </c>
      <c r="BA90" s="14">
        <f t="shared" si="96"/>
        <v>1</v>
      </c>
      <c r="BB90" s="14">
        <f t="shared" si="97"/>
        <v>1</v>
      </c>
      <c r="BC90" s="14">
        <f t="shared" si="98"/>
        <v>1</v>
      </c>
      <c r="BD90" s="14">
        <f t="shared" si="99"/>
        <v>0</v>
      </c>
      <c r="BE90" s="14">
        <f t="shared" si="115"/>
        <v>3</v>
      </c>
      <c r="BF90" t="str">
        <f t="shared" si="116"/>
        <v>Pass</v>
      </c>
    </row>
    <row r="91" spans="1:58" x14ac:dyDescent="0.25">
      <c r="A91" t="s">
        <v>291</v>
      </c>
      <c r="B91" t="s">
        <v>32</v>
      </c>
      <c r="C91" t="s">
        <v>20</v>
      </c>
      <c r="D91">
        <v>3911103</v>
      </c>
      <c r="E91" s="3" t="s">
        <v>236</v>
      </c>
      <c r="F91" s="3" t="s">
        <v>203</v>
      </c>
      <c r="G91" s="3" t="s">
        <v>72</v>
      </c>
      <c r="H91" s="3" t="str">
        <f t="shared" si="78"/>
        <v>23T</v>
      </c>
      <c r="I91" s="7" t="str">
        <f t="shared" si="79"/>
        <v>F</v>
      </c>
      <c r="J91" s="3" t="str">
        <f t="shared" si="80"/>
        <v>24T</v>
      </c>
      <c r="K91" s="4" t="str">
        <f t="shared" si="81"/>
        <v>F</v>
      </c>
      <c r="L91" s="3" t="str">
        <f t="shared" si="82"/>
        <v>58T</v>
      </c>
      <c r="M91" s="8" t="str">
        <f t="shared" si="83"/>
        <v>C</v>
      </c>
      <c r="N91" t="s">
        <v>212</v>
      </c>
      <c r="O91">
        <v>1</v>
      </c>
      <c r="P91" t="s">
        <v>22</v>
      </c>
      <c r="Q91" s="5" t="s">
        <v>25</v>
      </c>
      <c r="R91">
        <v>0</v>
      </c>
      <c r="U91" t="s">
        <v>44</v>
      </c>
      <c r="V91">
        <v>28</v>
      </c>
      <c r="W91">
        <v>2</v>
      </c>
      <c r="X91">
        <v>4068</v>
      </c>
      <c r="Y91" s="20" t="s">
        <v>685</v>
      </c>
      <c r="Z91" t="str">
        <f t="shared" si="100"/>
        <v>-</v>
      </c>
      <c r="AA91" t="str">
        <f t="shared" si="101"/>
        <v>-</v>
      </c>
      <c r="AB91" t="str">
        <f t="shared" si="102"/>
        <v>-</v>
      </c>
      <c r="AC91" t="str">
        <f t="shared" si="103"/>
        <v>-</v>
      </c>
      <c r="AD91" t="str">
        <f t="shared" si="104"/>
        <v>-</v>
      </c>
      <c r="AE91" t="str">
        <f t="shared" si="105"/>
        <v>-</v>
      </c>
      <c r="AF91" t="str">
        <f t="shared" si="106"/>
        <v>F</v>
      </c>
      <c r="AG91" t="str">
        <f t="shared" si="107"/>
        <v>F</v>
      </c>
      <c r="AH91" t="str">
        <f t="shared" si="108"/>
        <v>-</v>
      </c>
      <c r="AI91" t="str">
        <f t="shared" si="109"/>
        <v>-</v>
      </c>
      <c r="AJ91" t="str">
        <f t="shared" si="110"/>
        <v>-</v>
      </c>
      <c r="AK91" t="str">
        <f t="shared" si="111"/>
        <v>-</v>
      </c>
      <c r="AL91" t="str">
        <f t="shared" si="112"/>
        <v>-</v>
      </c>
      <c r="AM91" t="str">
        <f t="shared" si="113"/>
        <v>-</v>
      </c>
      <c r="AN91" t="str">
        <f t="shared" si="114"/>
        <v>-</v>
      </c>
      <c r="AO91" t="str">
        <f t="shared" si="84"/>
        <v>-</v>
      </c>
      <c r="AP91" t="str">
        <f t="shared" si="85"/>
        <v>-</v>
      </c>
      <c r="AQ91" t="str">
        <f t="shared" si="86"/>
        <v>-</v>
      </c>
      <c r="AR91" t="str">
        <f t="shared" si="87"/>
        <v>C</v>
      </c>
      <c r="AS91" t="str">
        <f t="shared" si="88"/>
        <v>-</v>
      </c>
      <c r="AT91" t="str">
        <f t="shared" si="89"/>
        <v>-</v>
      </c>
      <c r="AU91" t="str">
        <f t="shared" si="90"/>
        <v>-</v>
      </c>
      <c r="AV91" t="str">
        <f t="shared" si="91"/>
        <v>-</v>
      </c>
      <c r="AW91" t="str">
        <f t="shared" si="92"/>
        <v>-</v>
      </c>
      <c r="AX91" t="str">
        <f t="shared" si="93"/>
        <v>-</v>
      </c>
      <c r="AY91" s="14">
        <f t="shared" si="94"/>
        <v>0</v>
      </c>
      <c r="AZ91" s="14">
        <f t="shared" si="95"/>
        <v>0</v>
      </c>
      <c r="BA91" s="14">
        <f t="shared" si="96"/>
        <v>0</v>
      </c>
      <c r="BB91" s="14">
        <f t="shared" si="97"/>
        <v>1</v>
      </c>
      <c r="BC91" s="14">
        <f t="shared" si="98"/>
        <v>0</v>
      </c>
      <c r="BD91" s="14">
        <f t="shared" si="99"/>
        <v>2</v>
      </c>
      <c r="BE91" s="14">
        <f t="shared" si="115"/>
        <v>1</v>
      </c>
      <c r="BF91" t="str">
        <f t="shared" si="116"/>
        <v>Fail</v>
      </c>
    </row>
    <row r="92" spans="1:58" x14ac:dyDescent="0.25">
      <c r="A92" t="s">
        <v>292</v>
      </c>
      <c r="B92" t="s">
        <v>32</v>
      </c>
      <c r="C92" t="s">
        <v>20</v>
      </c>
      <c r="D92">
        <v>3911133</v>
      </c>
      <c r="E92" t="s">
        <v>293</v>
      </c>
      <c r="F92" t="s">
        <v>152</v>
      </c>
      <c r="G92" t="s">
        <v>192</v>
      </c>
      <c r="H92" s="3" t="str">
        <f t="shared" si="78"/>
        <v>23T</v>
      </c>
      <c r="I92" s="7" t="str">
        <f t="shared" si="79"/>
        <v>S</v>
      </c>
      <c r="J92" s="3" t="str">
        <f t="shared" si="80"/>
        <v>46T</v>
      </c>
      <c r="K92" s="4" t="str">
        <f t="shared" si="81"/>
        <v>A</v>
      </c>
      <c r="L92" s="3" t="str">
        <f t="shared" si="82"/>
        <v>72T</v>
      </c>
      <c r="M92" s="8" t="str">
        <f t="shared" si="83"/>
        <v>S</v>
      </c>
      <c r="N92" t="s">
        <v>294</v>
      </c>
      <c r="O92">
        <v>3</v>
      </c>
      <c r="P92" t="s">
        <v>24</v>
      </c>
      <c r="Q92" t="s">
        <v>25</v>
      </c>
      <c r="R92">
        <v>7.0199999999999999E-2</v>
      </c>
      <c r="S92">
        <v>1274</v>
      </c>
      <c r="T92">
        <v>50494</v>
      </c>
      <c r="U92" t="s">
        <v>44</v>
      </c>
      <c r="V92">
        <v>24</v>
      </c>
      <c r="W92">
        <v>2</v>
      </c>
      <c r="X92">
        <v>4068</v>
      </c>
      <c r="Y92" s="20" t="s">
        <v>685</v>
      </c>
      <c r="Z92" t="str">
        <f t="shared" si="100"/>
        <v>-</v>
      </c>
      <c r="AA92" t="str">
        <f t="shared" si="101"/>
        <v>-</v>
      </c>
      <c r="AB92" t="str">
        <f t="shared" si="102"/>
        <v>-</v>
      </c>
      <c r="AC92" t="str">
        <f t="shared" si="103"/>
        <v>-</v>
      </c>
      <c r="AD92" t="str">
        <f t="shared" si="104"/>
        <v>-</v>
      </c>
      <c r="AE92" t="str">
        <f t="shared" si="105"/>
        <v>-</v>
      </c>
      <c r="AF92" t="str">
        <f t="shared" si="106"/>
        <v>S</v>
      </c>
      <c r="AG92" t="str">
        <f t="shared" si="107"/>
        <v>-</v>
      </c>
      <c r="AH92" t="str">
        <f t="shared" si="108"/>
        <v>-</v>
      </c>
      <c r="AI92" t="str">
        <f t="shared" si="109"/>
        <v>-</v>
      </c>
      <c r="AJ92" t="str">
        <f t="shared" si="110"/>
        <v>-</v>
      </c>
      <c r="AK92" t="str">
        <f t="shared" si="111"/>
        <v>-</v>
      </c>
      <c r="AL92" t="str">
        <f t="shared" si="112"/>
        <v>-</v>
      </c>
      <c r="AM92" t="str">
        <f t="shared" si="113"/>
        <v>-</v>
      </c>
      <c r="AN92" t="str">
        <f t="shared" si="114"/>
        <v>A</v>
      </c>
      <c r="AO92" t="str">
        <f t="shared" si="84"/>
        <v>-</v>
      </c>
      <c r="AP92" t="str">
        <f t="shared" si="85"/>
        <v>-</v>
      </c>
      <c r="AQ92" t="str">
        <f t="shared" si="86"/>
        <v>-</v>
      </c>
      <c r="AR92" t="str">
        <f t="shared" si="87"/>
        <v>-</v>
      </c>
      <c r="AS92" t="str">
        <f t="shared" si="88"/>
        <v>-</v>
      </c>
      <c r="AT92" t="str">
        <f t="shared" si="89"/>
        <v>-</v>
      </c>
      <c r="AU92" t="str">
        <f t="shared" si="90"/>
        <v>-</v>
      </c>
      <c r="AV92" t="str">
        <f t="shared" si="91"/>
        <v>S</v>
      </c>
      <c r="AW92" t="str">
        <f t="shared" si="92"/>
        <v>-</v>
      </c>
      <c r="AX92" t="str">
        <f t="shared" si="93"/>
        <v>-</v>
      </c>
      <c r="AY92" s="14">
        <f t="shared" si="94"/>
        <v>0</v>
      </c>
      <c r="AZ92" s="14">
        <f t="shared" si="95"/>
        <v>1</v>
      </c>
      <c r="BA92" s="14">
        <f t="shared" si="96"/>
        <v>0</v>
      </c>
      <c r="BB92" s="14">
        <f t="shared" si="97"/>
        <v>0</v>
      </c>
      <c r="BC92" s="14">
        <f t="shared" si="98"/>
        <v>2</v>
      </c>
      <c r="BD92" s="14">
        <f t="shared" si="99"/>
        <v>0</v>
      </c>
      <c r="BE92" s="14">
        <f t="shared" si="115"/>
        <v>3</v>
      </c>
      <c r="BF92" t="str">
        <f t="shared" si="116"/>
        <v>Pass</v>
      </c>
    </row>
    <row r="93" spans="1:58" x14ac:dyDescent="0.25">
      <c r="A93" t="s">
        <v>295</v>
      </c>
      <c r="B93" t="s">
        <v>32</v>
      </c>
      <c r="C93" t="s">
        <v>20</v>
      </c>
      <c r="D93">
        <v>3911141</v>
      </c>
      <c r="E93" t="s">
        <v>273</v>
      </c>
      <c r="F93" t="s">
        <v>274</v>
      </c>
      <c r="G93" t="s">
        <v>275</v>
      </c>
      <c r="H93" s="3" t="str">
        <f t="shared" si="78"/>
        <v>21T</v>
      </c>
      <c r="I93" s="7" t="str">
        <f t="shared" si="79"/>
        <v>S</v>
      </c>
      <c r="J93" s="3" t="str">
        <f t="shared" si="80"/>
        <v>32T</v>
      </c>
      <c r="K93" s="4" t="str">
        <f t="shared" si="81"/>
        <v>C</v>
      </c>
      <c r="L93" s="3" t="str">
        <f t="shared" si="82"/>
        <v>33T</v>
      </c>
      <c r="M93" s="8" t="str">
        <f t="shared" si="83"/>
        <v>S</v>
      </c>
      <c r="N93" t="s">
        <v>30</v>
      </c>
      <c r="O93">
        <v>3</v>
      </c>
      <c r="P93" t="s">
        <v>24</v>
      </c>
      <c r="Q93" t="s">
        <v>174</v>
      </c>
      <c r="R93">
        <v>-0.2077</v>
      </c>
      <c r="S93">
        <v>467</v>
      </c>
      <c r="T93">
        <v>32637</v>
      </c>
      <c r="U93" t="s">
        <v>44</v>
      </c>
      <c r="V93">
        <v>26</v>
      </c>
      <c r="W93">
        <v>2</v>
      </c>
      <c r="X93">
        <v>4068</v>
      </c>
      <c r="Y93" s="20" t="s">
        <v>685</v>
      </c>
      <c r="Z93" t="str">
        <f t="shared" si="100"/>
        <v>-</v>
      </c>
      <c r="AA93" t="str">
        <f t="shared" si="101"/>
        <v>-</v>
      </c>
      <c r="AB93" t="str">
        <f t="shared" si="102"/>
        <v>-</v>
      </c>
      <c r="AC93" t="str">
        <f t="shared" si="103"/>
        <v>-</v>
      </c>
      <c r="AD93" t="str">
        <f t="shared" si="104"/>
        <v>S</v>
      </c>
      <c r="AE93" t="str">
        <f t="shared" si="105"/>
        <v>-</v>
      </c>
      <c r="AF93" t="str">
        <f t="shared" si="106"/>
        <v>-</v>
      </c>
      <c r="AG93" t="str">
        <f t="shared" si="107"/>
        <v>-</v>
      </c>
      <c r="AH93" t="str">
        <f t="shared" si="108"/>
        <v>-</v>
      </c>
      <c r="AI93" t="str">
        <f t="shared" si="109"/>
        <v>-</v>
      </c>
      <c r="AJ93" t="str">
        <f t="shared" si="110"/>
        <v>-</v>
      </c>
      <c r="AK93" t="str">
        <f t="shared" si="111"/>
        <v>C</v>
      </c>
      <c r="AL93" t="str">
        <f t="shared" si="112"/>
        <v>S</v>
      </c>
      <c r="AM93" t="str">
        <f t="shared" si="113"/>
        <v>-</v>
      </c>
      <c r="AN93" t="str">
        <f t="shared" si="114"/>
        <v>-</v>
      </c>
      <c r="AO93" t="str">
        <f t="shared" si="84"/>
        <v>-</v>
      </c>
      <c r="AP93" t="str">
        <f t="shared" si="85"/>
        <v>-</v>
      </c>
      <c r="AQ93" t="str">
        <f t="shared" si="86"/>
        <v>-</v>
      </c>
      <c r="AR93" t="str">
        <f t="shared" si="87"/>
        <v>-</v>
      </c>
      <c r="AS93" t="str">
        <f t="shared" si="88"/>
        <v>-</v>
      </c>
      <c r="AT93" t="str">
        <f t="shared" si="89"/>
        <v>-</v>
      </c>
      <c r="AU93" t="str">
        <f t="shared" si="90"/>
        <v>-</v>
      </c>
      <c r="AV93" t="str">
        <f t="shared" si="91"/>
        <v>-</v>
      </c>
      <c r="AW93" t="str">
        <f t="shared" si="92"/>
        <v>-</v>
      </c>
      <c r="AX93" t="str">
        <f t="shared" si="93"/>
        <v>-</v>
      </c>
      <c r="AY93" s="14">
        <f t="shared" si="94"/>
        <v>0</v>
      </c>
      <c r="AZ93" s="14">
        <f t="shared" si="95"/>
        <v>0</v>
      </c>
      <c r="BA93" s="14">
        <f t="shared" si="96"/>
        <v>0</v>
      </c>
      <c r="BB93" s="14">
        <f t="shared" si="97"/>
        <v>1</v>
      </c>
      <c r="BC93" s="14">
        <f t="shared" si="98"/>
        <v>2</v>
      </c>
      <c r="BD93" s="14">
        <f t="shared" si="99"/>
        <v>0</v>
      </c>
      <c r="BE93" s="14">
        <f t="shared" si="115"/>
        <v>3</v>
      </c>
      <c r="BF93" t="str">
        <f t="shared" si="116"/>
        <v>Pass</v>
      </c>
    </row>
    <row r="94" spans="1:58" x14ac:dyDescent="0.25">
      <c r="A94" t="s">
        <v>296</v>
      </c>
      <c r="B94" t="s">
        <v>19</v>
      </c>
      <c r="C94" t="s">
        <v>20</v>
      </c>
      <c r="D94">
        <v>3911149</v>
      </c>
      <c r="E94" s="3" t="s">
        <v>236</v>
      </c>
      <c r="F94" s="3" t="s">
        <v>245</v>
      </c>
      <c r="G94" s="3" t="s">
        <v>72</v>
      </c>
      <c r="H94" s="3" t="str">
        <f t="shared" si="78"/>
        <v>23T</v>
      </c>
      <c r="I94" s="7" t="str">
        <f t="shared" si="79"/>
        <v>F</v>
      </c>
      <c r="J94" s="3" t="str">
        <f t="shared" si="80"/>
        <v>24T</v>
      </c>
      <c r="K94" s="4" t="str">
        <f t="shared" si="81"/>
        <v>F</v>
      </c>
      <c r="L94" s="3" t="str">
        <f t="shared" si="82"/>
        <v>58T</v>
      </c>
      <c r="M94" s="8" t="str">
        <f t="shared" si="83"/>
        <v>C</v>
      </c>
      <c r="N94" t="s">
        <v>212</v>
      </c>
      <c r="O94">
        <v>1</v>
      </c>
      <c r="P94" t="s">
        <v>22</v>
      </c>
      <c r="Q94" s="5" t="s">
        <v>25</v>
      </c>
      <c r="R94">
        <v>0</v>
      </c>
      <c r="U94" t="s">
        <v>44</v>
      </c>
      <c r="V94">
        <v>20</v>
      </c>
      <c r="W94">
        <v>2</v>
      </c>
      <c r="X94">
        <v>4068</v>
      </c>
      <c r="Y94" s="20" t="s">
        <v>685</v>
      </c>
      <c r="Z94" t="str">
        <f t="shared" si="100"/>
        <v>-</v>
      </c>
      <c r="AA94" t="str">
        <f t="shared" si="101"/>
        <v>-</v>
      </c>
      <c r="AB94" t="str">
        <f t="shared" si="102"/>
        <v>-</v>
      </c>
      <c r="AC94" t="str">
        <f t="shared" si="103"/>
        <v>-</v>
      </c>
      <c r="AD94" t="str">
        <f t="shared" si="104"/>
        <v>-</v>
      </c>
      <c r="AE94" t="str">
        <f t="shared" si="105"/>
        <v>-</v>
      </c>
      <c r="AF94" t="str">
        <f t="shared" si="106"/>
        <v>F</v>
      </c>
      <c r="AG94" t="str">
        <f t="shared" si="107"/>
        <v>F</v>
      </c>
      <c r="AH94" t="str">
        <f t="shared" si="108"/>
        <v>-</v>
      </c>
      <c r="AI94" t="str">
        <f t="shared" si="109"/>
        <v>-</v>
      </c>
      <c r="AJ94" t="str">
        <f t="shared" si="110"/>
        <v>-</v>
      </c>
      <c r="AK94" t="str">
        <f t="shared" si="111"/>
        <v>-</v>
      </c>
      <c r="AL94" t="str">
        <f t="shared" si="112"/>
        <v>-</v>
      </c>
      <c r="AM94" t="str">
        <f t="shared" si="113"/>
        <v>-</v>
      </c>
      <c r="AN94" t="str">
        <f t="shared" si="114"/>
        <v>-</v>
      </c>
      <c r="AO94" t="str">
        <f t="shared" si="84"/>
        <v>-</v>
      </c>
      <c r="AP94" t="str">
        <f t="shared" si="85"/>
        <v>-</v>
      </c>
      <c r="AQ94" t="str">
        <f t="shared" si="86"/>
        <v>-</v>
      </c>
      <c r="AR94" t="str">
        <f t="shared" si="87"/>
        <v>C</v>
      </c>
      <c r="AS94" t="str">
        <f t="shared" si="88"/>
        <v>-</v>
      </c>
      <c r="AT94" t="str">
        <f t="shared" si="89"/>
        <v>-</v>
      </c>
      <c r="AU94" t="str">
        <f t="shared" si="90"/>
        <v>-</v>
      </c>
      <c r="AV94" t="str">
        <f t="shared" si="91"/>
        <v>-</v>
      </c>
      <c r="AW94" t="str">
        <f t="shared" si="92"/>
        <v>-</v>
      </c>
      <c r="AX94" t="str">
        <f t="shared" si="93"/>
        <v>-</v>
      </c>
      <c r="AY94" s="14">
        <f t="shared" si="94"/>
        <v>0</v>
      </c>
      <c r="AZ94" s="14">
        <f t="shared" si="95"/>
        <v>0</v>
      </c>
      <c r="BA94" s="14">
        <f t="shared" si="96"/>
        <v>0</v>
      </c>
      <c r="BB94" s="14">
        <f t="shared" si="97"/>
        <v>1</v>
      </c>
      <c r="BC94" s="14">
        <f t="shared" si="98"/>
        <v>0</v>
      </c>
      <c r="BD94" s="14">
        <f t="shared" si="99"/>
        <v>2</v>
      </c>
      <c r="BE94" s="14">
        <f t="shared" si="115"/>
        <v>1</v>
      </c>
      <c r="BF94" t="str">
        <f t="shared" si="116"/>
        <v>Fail</v>
      </c>
    </row>
    <row r="95" spans="1:58" x14ac:dyDescent="0.25">
      <c r="A95" t="s">
        <v>297</v>
      </c>
      <c r="B95" t="s">
        <v>32</v>
      </c>
      <c r="C95" t="s">
        <v>20</v>
      </c>
      <c r="D95">
        <v>3911157</v>
      </c>
      <c r="E95" t="s">
        <v>108</v>
      </c>
      <c r="F95" t="s">
        <v>117</v>
      </c>
      <c r="G95" t="s">
        <v>62</v>
      </c>
      <c r="H95" s="3" t="str">
        <f t="shared" si="78"/>
        <v>23T</v>
      </c>
      <c r="I95" s="7" t="str">
        <f t="shared" si="79"/>
        <v>C</v>
      </c>
      <c r="J95" s="3" t="str">
        <f t="shared" si="80"/>
        <v>46T</v>
      </c>
      <c r="K95" s="4" t="str">
        <f t="shared" si="81"/>
        <v>B</v>
      </c>
      <c r="L95" s="3" t="str">
        <f t="shared" si="82"/>
        <v>72T</v>
      </c>
      <c r="M95" s="8" t="str">
        <f t="shared" si="83"/>
        <v>B</v>
      </c>
      <c r="N95" t="s">
        <v>139</v>
      </c>
      <c r="O95">
        <v>3</v>
      </c>
      <c r="P95" t="s">
        <v>24</v>
      </c>
      <c r="Q95" t="s">
        <v>25</v>
      </c>
      <c r="R95">
        <v>0.71350000000000002</v>
      </c>
      <c r="S95">
        <v>590</v>
      </c>
      <c r="T95">
        <v>26342</v>
      </c>
      <c r="U95" t="s">
        <v>44</v>
      </c>
      <c r="V95">
        <v>42</v>
      </c>
      <c r="W95">
        <v>2</v>
      </c>
      <c r="X95">
        <v>4068</v>
      </c>
      <c r="Y95" s="20" t="s">
        <v>685</v>
      </c>
      <c r="Z95" t="str">
        <f t="shared" si="100"/>
        <v>-</v>
      </c>
      <c r="AA95" t="str">
        <f t="shared" si="101"/>
        <v>-</v>
      </c>
      <c r="AB95" t="str">
        <f t="shared" si="102"/>
        <v>-</v>
      </c>
      <c r="AC95" t="str">
        <f t="shared" si="103"/>
        <v>-</v>
      </c>
      <c r="AD95" t="str">
        <f t="shared" si="104"/>
        <v>-</v>
      </c>
      <c r="AE95" t="str">
        <f t="shared" si="105"/>
        <v>-</v>
      </c>
      <c r="AF95" t="str">
        <f t="shared" si="106"/>
        <v>C</v>
      </c>
      <c r="AG95" t="str">
        <f t="shared" si="107"/>
        <v>-</v>
      </c>
      <c r="AH95" t="str">
        <f t="shared" si="108"/>
        <v>-</v>
      </c>
      <c r="AI95" t="str">
        <f t="shared" si="109"/>
        <v>-</v>
      </c>
      <c r="AJ95" t="str">
        <f t="shared" si="110"/>
        <v>-</v>
      </c>
      <c r="AK95" t="str">
        <f t="shared" si="111"/>
        <v>-</v>
      </c>
      <c r="AL95" t="str">
        <f t="shared" si="112"/>
        <v>-</v>
      </c>
      <c r="AM95" t="str">
        <f t="shared" si="113"/>
        <v>-</v>
      </c>
      <c r="AN95" t="str">
        <f t="shared" si="114"/>
        <v>B</v>
      </c>
      <c r="AO95" t="str">
        <f t="shared" si="84"/>
        <v>-</v>
      </c>
      <c r="AP95" t="str">
        <f t="shared" si="85"/>
        <v>-</v>
      </c>
      <c r="AQ95" t="str">
        <f t="shared" si="86"/>
        <v>-</v>
      </c>
      <c r="AR95" t="str">
        <f t="shared" si="87"/>
        <v>-</v>
      </c>
      <c r="AS95" t="str">
        <f t="shared" si="88"/>
        <v>-</v>
      </c>
      <c r="AT95" t="str">
        <f t="shared" si="89"/>
        <v>-</v>
      </c>
      <c r="AU95" t="str">
        <f t="shared" si="90"/>
        <v>-</v>
      </c>
      <c r="AV95" t="str">
        <f t="shared" si="91"/>
        <v>B</v>
      </c>
      <c r="AW95" t="str">
        <f t="shared" si="92"/>
        <v>-</v>
      </c>
      <c r="AX95" t="str">
        <f t="shared" si="93"/>
        <v>-</v>
      </c>
      <c r="AY95" s="14">
        <f t="shared" si="94"/>
        <v>0</v>
      </c>
      <c r="AZ95" s="14">
        <f t="shared" si="95"/>
        <v>0</v>
      </c>
      <c r="BA95" s="14">
        <f t="shared" si="96"/>
        <v>2</v>
      </c>
      <c r="BB95" s="14">
        <f t="shared" si="97"/>
        <v>1</v>
      </c>
      <c r="BC95" s="14">
        <f t="shared" si="98"/>
        <v>0</v>
      </c>
      <c r="BD95" s="14">
        <f t="shared" si="99"/>
        <v>0</v>
      </c>
      <c r="BE95" s="14">
        <f t="shared" si="115"/>
        <v>3</v>
      </c>
      <c r="BF95" t="str">
        <f t="shared" si="116"/>
        <v>Pass</v>
      </c>
    </row>
    <row r="96" spans="1:58" x14ac:dyDescent="0.25">
      <c r="A96" t="s">
        <v>298</v>
      </c>
      <c r="B96" t="s">
        <v>32</v>
      </c>
      <c r="C96" t="s">
        <v>20</v>
      </c>
      <c r="D96">
        <v>3911192</v>
      </c>
      <c r="E96" t="s">
        <v>236</v>
      </c>
      <c r="F96" t="s">
        <v>41</v>
      </c>
      <c r="G96" t="s">
        <v>240</v>
      </c>
      <c r="H96" s="3" t="str">
        <f t="shared" si="78"/>
        <v>23T</v>
      </c>
      <c r="I96" s="7" t="str">
        <f t="shared" si="79"/>
        <v>F</v>
      </c>
      <c r="J96" s="3" t="str">
        <f t="shared" si="80"/>
        <v>46T</v>
      </c>
      <c r="K96" s="4" t="str">
        <f t="shared" si="81"/>
        <v>S</v>
      </c>
      <c r="L96" s="3" t="str">
        <f t="shared" si="82"/>
        <v>72T</v>
      </c>
      <c r="M96" s="8" t="str">
        <f t="shared" si="83"/>
        <v>S</v>
      </c>
      <c r="N96" t="s">
        <v>36</v>
      </c>
      <c r="O96">
        <v>2</v>
      </c>
      <c r="P96" t="s">
        <v>34</v>
      </c>
      <c r="Q96" t="s">
        <v>25</v>
      </c>
      <c r="R96">
        <v>-0.98899999999999999</v>
      </c>
      <c r="U96" t="s">
        <v>111</v>
      </c>
      <c r="V96">
        <v>42</v>
      </c>
      <c r="W96">
        <v>2</v>
      </c>
      <c r="X96">
        <v>4068</v>
      </c>
      <c r="Y96" s="20" t="s">
        <v>685</v>
      </c>
      <c r="Z96" t="str">
        <f t="shared" si="100"/>
        <v>-</v>
      </c>
      <c r="AA96" t="str">
        <f t="shared" si="101"/>
        <v>-</v>
      </c>
      <c r="AB96" t="str">
        <f t="shared" si="102"/>
        <v>-</v>
      </c>
      <c r="AC96" t="str">
        <f t="shared" si="103"/>
        <v>-</v>
      </c>
      <c r="AD96" t="str">
        <f t="shared" si="104"/>
        <v>-</v>
      </c>
      <c r="AE96" t="str">
        <f t="shared" si="105"/>
        <v>-</v>
      </c>
      <c r="AF96" t="str">
        <f t="shared" si="106"/>
        <v>F</v>
      </c>
      <c r="AG96" t="str">
        <f t="shared" si="107"/>
        <v>-</v>
      </c>
      <c r="AH96" t="str">
        <f t="shared" si="108"/>
        <v>-</v>
      </c>
      <c r="AI96" t="str">
        <f t="shared" si="109"/>
        <v>-</v>
      </c>
      <c r="AJ96" t="str">
        <f t="shared" si="110"/>
        <v>-</v>
      </c>
      <c r="AK96" t="str">
        <f t="shared" si="111"/>
        <v>-</v>
      </c>
      <c r="AL96" t="str">
        <f t="shared" si="112"/>
        <v>-</v>
      </c>
      <c r="AM96" t="str">
        <f t="shared" si="113"/>
        <v>-</v>
      </c>
      <c r="AN96" t="str">
        <f t="shared" si="114"/>
        <v>S</v>
      </c>
      <c r="AO96" t="str">
        <f t="shared" si="84"/>
        <v>-</v>
      </c>
      <c r="AP96" t="str">
        <f t="shared" si="85"/>
        <v>-</v>
      </c>
      <c r="AQ96" t="str">
        <f t="shared" si="86"/>
        <v>-</v>
      </c>
      <c r="AR96" t="str">
        <f t="shared" si="87"/>
        <v>-</v>
      </c>
      <c r="AS96" t="str">
        <f t="shared" si="88"/>
        <v>-</v>
      </c>
      <c r="AT96" t="str">
        <f t="shared" si="89"/>
        <v>-</v>
      </c>
      <c r="AU96" t="str">
        <f t="shared" si="90"/>
        <v>-</v>
      </c>
      <c r="AV96" t="str">
        <f t="shared" si="91"/>
        <v>S</v>
      </c>
      <c r="AW96" t="str">
        <f t="shared" si="92"/>
        <v>-</v>
      </c>
      <c r="AX96" t="str">
        <f t="shared" si="93"/>
        <v>-</v>
      </c>
      <c r="AY96" s="14">
        <f t="shared" si="94"/>
        <v>0</v>
      </c>
      <c r="AZ96" s="14">
        <f t="shared" si="95"/>
        <v>0</v>
      </c>
      <c r="BA96" s="14">
        <f t="shared" si="96"/>
        <v>0</v>
      </c>
      <c r="BB96" s="14">
        <f t="shared" si="97"/>
        <v>0</v>
      </c>
      <c r="BC96" s="14">
        <f t="shared" si="98"/>
        <v>2</v>
      </c>
      <c r="BD96" s="14">
        <f t="shared" si="99"/>
        <v>1</v>
      </c>
      <c r="BE96" s="14">
        <f t="shared" si="115"/>
        <v>2</v>
      </c>
      <c r="BF96" t="str">
        <f t="shared" si="116"/>
        <v>Fail</v>
      </c>
    </row>
    <row r="97" spans="1:58" x14ac:dyDescent="0.25">
      <c r="A97" t="s">
        <v>411</v>
      </c>
      <c r="B97" t="s">
        <v>19</v>
      </c>
      <c r="C97" t="s">
        <v>20</v>
      </c>
      <c r="D97">
        <v>3911222</v>
      </c>
      <c r="E97" t="s">
        <v>293</v>
      </c>
      <c r="F97" t="s">
        <v>100</v>
      </c>
      <c r="G97" t="s">
        <v>190</v>
      </c>
      <c r="H97" s="3" t="str">
        <f t="shared" si="78"/>
        <v>23T</v>
      </c>
      <c r="I97" s="7" t="str">
        <f t="shared" si="79"/>
        <v>S</v>
      </c>
      <c r="J97" s="3" t="str">
        <f t="shared" si="80"/>
        <v>51T</v>
      </c>
      <c r="K97" s="4" t="str">
        <f t="shared" si="81"/>
        <v>C</v>
      </c>
      <c r="L97" s="3" t="str">
        <f t="shared" si="82"/>
        <v>72T</v>
      </c>
      <c r="M97" s="8" t="str">
        <f t="shared" si="83"/>
        <v>C</v>
      </c>
      <c r="N97" t="s">
        <v>43</v>
      </c>
      <c r="O97">
        <v>3</v>
      </c>
      <c r="P97" t="s">
        <v>24</v>
      </c>
      <c r="Q97" t="s">
        <v>25</v>
      </c>
      <c r="R97">
        <v>-6.2E-2</v>
      </c>
      <c r="S97">
        <v>1421</v>
      </c>
      <c r="T97">
        <v>55423</v>
      </c>
      <c r="U97" t="s">
        <v>31</v>
      </c>
      <c r="V97">
        <v>40</v>
      </c>
      <c r="W97">
        <v>1</v>
      </c>
      <c r="X97">
        <v>4110</v>
      </c>
      <c r="Y97" s="20" t="s">
        <v>690</v>
      </c>
      <c r="Z97" t="str">
        <f t="shared" si="100"/>
        <v>-</v>
      </c>
      <c r="AA97" t="str">
        <f t="shared" si="101"/>
        <v>-</v>
      </c>
      <c r="AB97" t="str">
        <f t="shared" si="102"/>
        <v>-</v>
      </c>
      <c r="AC97" t="str">
        <f t="shared" si="103"/>
        <v>-</v>
      </c>
      <c r="AD97" t="str">
        <f t="shared" si="104"/>
        <v>-</v>
      </c>
      <c r="AE97" t="str">
        <f t="shared" si="105"/>
        <v>-</v>
      </c>
      <c r="AF97" t="str">
        <f t="shared" si="106"/>
        <v>S</v>
      </c>
      <c r="AG97" t="str">
        <f t="shared" si="107"/>
        <v>-</v>
      </c>
      <c r="AH97" t="str">
        <f t="shared" si="108"/>
        <v>-</v>
      </c>
      <c r="AI97" t="str">
        <f t="shared" si="109"/>
        <v>-</v>
      </c>
      <c r="AJ97" t="str">
        <f t="shared" si="110"/>
        <v>-</v>
      </c>
      <c r="AK97" t="str">
        <f t="shared" si="111"/>
        <v>-</v>
      </c>
      <c r="AL97" t="str">
        <f t="shared" si="112"/>
        <v>-</v>
      </c>
      <c r="AM97" t="str">
        <f t="shared" si="113"/>
        <v>-</v>
      </c>
      <c r="AN97" t="str">
        <f t="shared" si="114"/>
        <v>-</v>
      </c>
      <c r="AO97" t="str">
        <f t="shared" si="84"/>
        <v>C</v>
      </c>
      <c r="AP97" t="str">
        <f t="shared" si="85"/>
        <v>-</v>
      </c>
      <c r="AQ97" t="str">
        <f t="shared" si="86"/>
        <v>-</v>
      </c>
      <c r="AR97" t="str">
        <f t="shared" si="87"/>
        <v>-</v>
      </c>
      <c r="AS97" t="str">
        <f t="shared" si="88"/>
        <v>-</v>
      </c>
      <c r="AT97" t="str">
        <f t="shared" si="89"/>
        <v>-</v>
      </c>
      <c r="AU97" t="str">
        <f t="shared" si="90"/>
        <v>-</v>
      </c>
      <c r="AV97" t="str">
        <f t="shared" si="91"/>
        <v>C</v>
      </c>
      <c r="AW97" t="str">
        <f t="shared" si="92"/>
        <v>-</v>
      </c>
      <c r="AX97" t="str">
        <f t="shared" si="93"/>
        <v>-</v>
      </c>
      <c r="AY97" s="14">
        <f t="shared" si="94"/>
        <v>0</v>
      </c>
      <c r="AZ97" s="14">
        <f t="shared" si="95"/>
        <v>0</v>
      </c>
      <c r="BA97" s="14">
        <f t="shared" si="96"/>
        <v>0</v>
      </c>
      <c r="BB97" s="14">
        <f t="shared" si="97"/>
        <v>2</v>
      </c>
      <c r="BC97" s="14">
        <f t="shared" si="98"/>
        <v>1</v>
      </c>
      <c r="BD97" s="14">
        <f t="shared" si="99"/>
        <v>0</v>
      </c>
      <c r="BE97" s="14">
        <f t="shared" si="115"/>
        <v>3</v>
      </c>
      <c r="BF97" t="str">
        <f t="shared" si="116"/>
        <v>Pass</v>
      </c>
    </row>
    <row r="98" spans="1:58" x14ac:dyDescent="0.25">
      <c r="A98" t="s">
        <v>412</v>
      </c>
      <c r="B98" t="s">
        <v>32</v>
      </c>
      <c r="C98" t="s">
        <v>20</v>
      </c>
      <c r="D98">
        <v>3911230</v>
      </c>
      <c r="E98" t="s">
        <v>413</v>
      </c>
      <c r="F98" t="s">
        <v>56</v>
      </c>
      <c r="G98" t="s">
        <v>190</v>
      </c>
      <c r="H98" s="3" t="str">
        <f t="shared" si="78"/>
        <v>23T</v>
      </c>
      <c r="I98" s="7" t="str">
        <f t="shared" si="79"/>
        <v>F</v>
      </c>
      <c r="J98" s="3" t="str">
        <f t="shared" si="80"/>
        <v>46T</v>
      </c>
      <c r="K98" s="4" t="str">
        <f t="shared" si="81"/>
        <v>C</v>
      </c>
      <c r="L98" s="3" t="str">
        <f t="shared" si="82"/>
        <v>72T</v>
      </c>
      <c r="M98" s="8" t="str">
        <f t="shared" si="83"/>
        <v>C</v>
      </c>
      <c r="N98" t="s">
        <v>387</v>
      </c>
      <c r="O98">
        <v>2</v>
      </c>
      <c r="P98" t="s">
        <v>34</v>
      </c>
      <c r="Q98" t="s">
        <v>25</v>
      </c>
      <c r="R98">
        <v>-0.21260000000000001</v>
      </c>
      <c r="U98" t="s">
        <v>31</v>
      </c>
      <c r="V98">
        <v>42</v>
      </c>
      <c r="W98">
        <v>2</v>
      </c>
      <c r="X98">
        <v>4110</v>
      </c>
      <c r="Y98" s="20" t="s">
        <v>690</v>
      </c>
      <c r="Z98" t="str">
        <f t="shared" si="100"/>
        <v>-</v>
      </c>
      <c r="AA98" t="str">
        <f t="shared" si="101"/>
        <v>-</v>
      </c>
      <c r="AB98" t="str">
        <f t="shared" si="102"/>
        <v>-</v>
      </c>
      <c r="AC98" t="str">
        <f t="shared" si="103"/>
        <v>-</v>
      </c>
      <c r="AD98" t="str">
        <f t="shared" si="104"/>
        <v>-</v>
      </c>
      <c r="AE98" t="str">
        <f t="shared" si="105"/>
        <v>-</v>
      </c>
      <c r="AF98" t="str">
        <f t="shared" si="106"/>
        <v>F</v>
      </c>
      <c r="AG98" t="str">
        <f t="shared" si="107"/>
        <v>-</v>
      </c>
      <c r="AH98" t="str">
        <f t="shared" si="108"/>
        <v>-</v>
      </c>
      <c r="AI98" t="str">
        <f t="shared" si="109"/>
        <v>-</v>
      </c>
      <c r="AJ98" t="str">
        <f t="shared" si="110"/>
        <v>-</v>
      </c>
      <c r="AK98" t="str">
        <f t="shared" si="111"/>
        <v>-</v>
      </c>
      <c r="AL98" t="str">
        <f t="shared" si="112"/>
        <v>-</v>
      </c>
      <c r="AM98" t="str">
        <f t="shared" si="113"/>
        <v>-</v>
      </c>
      <c r="AN98" t="str">
        <f t="shared" si="114"/>
        <v>C</v>
      </c>
      <c r="AO98" t="str">
        <f t="shared" si="84"/>
        <v>-</v>
      </c>
      <c r="AP98" t="str">
        <f t="shared" si="85"/>
        <v>-</v>
      </c>
      <c r="AQ98" t="str">
        <f t="shared" si="86"/>
        <v>-</v>
      </c>
      <c r="AR98" t="str">
        <f t="shared" si="87"/>
        <v>-</v>
      </c>
      <c r="AS98" t="str">
        <f t="shared" si="88"/>
        <v>-</v>
      </c>
      <c r="AT98" t="str">
        <f t="shared" si="89"/>
        <v>-</v>
      </c>
      <c r="AU98" t="str">
        <f t="shared" si="90"/>
        <v>-</v>
      </c>
      <c r="AV98" t="str">
        <f t="shared" si="91"/>
        <v>C</v>
      </c>
      <c r="AW98" t="str">
        <f t="shared" si="92"/>
        <v>-</v>
      </c>
      <c r="AX98" t="str">
        <f t="shared" si="93"/>
        <v>-</v>
      </c>
      <c r="AY98" s="14">
        <f t="shared" si="94"/>
        <v>0</v>
      </c>
      <c r="AZ98" s="14">
        <f t="shared" si="95"/>
        <v>0</v>
      </c>
      <c r="BA98" s="14">
        <f t="shared" si="96"/>
        <v>0</v>
      </c>
      <c r="BB98" s="14">
        <f t="shared" si="97"/>
        <v>2</v>
      </c>
      <c r="BC98" s="14">
        <f t="shared" si="98"/>
        <v>0</v>
      </c>
      <c r="BD98" s="14">
        <f t="shared" si="99"/>
        <v>1</v>
      </c>
      <c r="BE98" s="14">
        <f t="shared" si="115"/>
        <v>2</v>
      </c>
      <c r="BF98" t="str">
        <f t="shared" si="116"/>
        <v>Fail</v>
      </c>
    </row>
    <row r="99" spans="1:58" x14ac:dyDescent="0.25">
      <c r="A99" t="s">
        <v>414</v>
      </c>
      <c r="B99" t="s">
        <v>19</v>
      </c>
      <c r="C99" t="s">
        <v>20</v>
      </c>
      <c r="D99">
        <v>3911238</v>
      </c>
      <c r="E99" t="s">
        <v>40</v>
      </c>
      <c r="F99" t="s">
        <v>68</v>
      </c>
      <c r="G99" t="s">
        <v>109</v>
      </c>
      <c r="H99" s="3" t="str">
        <f t="shared" si="78"/>
        <v>25T</v>
      </c>
      <c r="I99" s="7" t="str">
        <f t="shared" si="79"/>
        <v>C</v>
      </c>
      <c r="J99" s="3" t="str">
        <f t="shared" si="80"/>
        <v>46T</v>
      </c>
      <c r="K99" s="4" t="str">
        <f t="shared" si="81"/>
        <v>B</v>
      </c>
      <c r="L99" s="3" t="str">
        <f t="shared" si="82"/>
        <v>72T</v>
      </c>
      <c r="M99" s="8" t="str">
        <f t="shared" si="83"/>
        <v>C</v>
      </c>
      <c r="N99" t="s">
        <v>45</v>
      </c>
      <c r="O99">
        <v>3</v>
      </c>
      <c r="P99" t="s">
        <v>24</v>
      </c>
      <c r="Q99" t="s">
        <v>25</v>
      </c>
      <c r="R99">
        <v>0.34429999999999999</v>
      </c>
      <c r="S99">
        <v>947</v>
      </c>
      <c r="T99">
        <v>39982</v>
      </c>
      <c r="U99" t="s">
        <v>31</v>
      </c>
      <c r="V99">
        <v>32</v>
      </c>
      <c r="W99">
        <v>2</v>
      </c>
      <c r="X99">
        <v>4110</v>
      </c>
      <c r="Y99" s="20" t="s">
        <v>690</v>
      </c>
      <c r="Z99" t="str">
        <f t="shared" si="100"/>
        <v>-</v>
      </c>
      <c r="AA99" t="str">
        <f t="shared" si="101"/>
        <v>-</v>
      </c>
      <c r="AB99" t="str">
        <f t="shared" si="102"/>
        <v>-</v>
      </c>
      <c r="AC99" t="str">
        <f t="shared" si="103"/>
        <v>-</v>
      </c>
      <c r="AD99" t="str">
        <f t="shared" si="104"/>
        <v>-</v>
      </c>
      <c r="AE99" t="str">
        <f t="shared" si="105"/>
        <v>-</v>
      </c>
      <c r="AF99" t="str">
        <f t="shared" si="106"/>
        <v>-</v>
      </c>
      <c r="AG99" t="str">
        <f t="shared" si="107"/>
        <v>-</v>
      </c>
      <c r="AH99" t="str">
        <f t="shared" si="108"/>
        <v>C</v>
      </c>
      <c r="AI99" t="str">
        <f t="shared" si="109"/>
        <v>-</v>
      </c>
      <c r="AJ99" t="str">
        <f t="shared" si="110"/>
        <v>-</v>
      </c>
      <c r="AK99" t="str">
        <f t="shared" si="111"/>
        <v>-</v>
      </c>
      <c r="AL99" t="str">
        <f t="shared" si="112"/>
        <v>-</v>
      </c>
      <c r="AM99" t="str">
        <f t="shared" si="113"/>
        <v>-</v>
      </c>
      <c r="AN99" t="str">
        <f t="shared" si="114"/>
        <v>B</v>
      </c>
      <c r="AO99" t="str">
        <f t="shared" si="84"/>
        <v>-</v>
      </c>
      <c r="AP99" t="str">
        <f t="shared" si="85"/>
        <v>-</v>
      </c>
      <c r="AQ99" t="str">
        <f t="shared" si="86"/>
        <v>-</v>
      </c>
      <c r="AR99" t="str">
        <f t="shared" si="87"/>
        <v>-</v>
      </c>
      <c r="AS99" t="str">
        <f t="shared" si="88"/>
        <v>-</v>
      </c>
      <c r="AT99" t="str">
        <f t="shared" si="89"/>
        <v>-</v>
      </c>
      <c r="AU99" t="str">
        <f t="shared" si="90"/>
        <v>-</v>
      </c>
      <c r="AV99" t="str">
        <f t="shared" si="91"/>
        <v>C</v>
      </c>
      <c r="AW99" t="str">
        <f t="shared" si="92"/>
        <v>-</v>
      </c>
      <c r="AX99" t="str">
        <f t="shared" si="93"/>
        <v>-</v>
      </c>
      <c r="AY99" s="14">
        <f t="shared" si="94"/>
        <v>0</v>
      </c>
      <c r="AZ99" s="14">
        <f t="shared" si="95"/>
        <v>0</v>
      </c>
      <c r="BA99" s="14">
        <f t="shared" si="96"/>
        <v>1</v>
      </c>
      <c r="BB99" s="14">
        <f t="shared" si="97"/>
        <v>2</v>
      </c>
      <c r="BC99" s="14">
        <f t="shared" si="98"/>
        <v>0</v>
      </c>
      <c r="BD99" s="14">
        <f t="shared" si="99"/>
        <v>0</v>
      </c>
      <c r="BE99" s="14">
        <f t="shared" si="115"/>
        <v>3</v>
      </c>
      <c r="BF99" t="str">
        <f t="shared" si="116"/>
        <v>Pass</v>
      </c>
    </row>
    <row r="100" spans="1:58" x14ac:dyDescent="0.25">
      <c r="A100" t="s">
        <v>415</v>
      </c>
      <c r="B100" t="s">
        <v>32</v>
      </c>
      <c r="C100" t="s">
        <v>20</v>
      </c>
      <c r="D100">
        <v>3911246</v>
      </c>
      <c r="E100" t="s">
        <v>293</v>
      </c>
      <c r="F100" t="s">
        <v>100</v>
      </c>
      <c r="G100" t="s">
        <v>109</v>
      </c>
      <c r="H100" s="3" t="str">
        <f t="shared" si="78"/>
        <v>23T</v>
      </c>
      <c r="I100" s="7" t="str">
        <f t="shared" si="79"/>
        <v>S</v>
      </c>
      <c r="J100" s="3" t="str">
        <f t="shared" si="80"/>
        <v>51T</v>
      </c>
      <c r="K100" s="4" t="str">
        <f t="shared" si="81"/>
        <v>C</v>
      </c>
      <c r="L100" s="3" t="str">
        <f t="shared" si="82"/>
        <v>72T</v>
      </c>
      <c r="M100" s="8" t="str">
        <f t="shared" si="83"/>
        <v>C</v>
      </c>
      <c r="N100" t="s">
        <v>43</v>
      </c>
      <c r="O100">
        <v>3</v>
      </c>
      <c r="P100" t="s">
        <v>24</v>
      </c>
      <c r="Q100" t="s">
        <v>25</v>
      </c>
      <c r="R100">
        <v>-0.1976</v>
      </c>
      <c r="S100">
        <v>1581</v>
      </c>
      <c r="T100">
        <v>60158</v>
      </c>
      <c r="U100" t="s">
        <v>31</v>
      </c>
      <c r="V100">
        <v>36</v>
      </c>
      <c r="W100">
        <v>2</v>
      </c>
      <c r="X100">
        <v>4110</v>
      </c>
      <c r="Y100" s="20" t="s">
        <v>690</v>
      </c>
      <c r="Z100" t="str">
        <f t="shared" si="100"/>
        <v>-</v>
      </c>
      <c r="AA100" t="str">
        <f t="shared" si="101"/>
        <v>-</v>
      </c>
      <c r="AB100" t="str">
        <f t="shared" si="102"/>
        <v>-</v>
      </c>
      <c r="AC100" t="str">
        <f t="shared" si="103"/>
        <v>-</v>
      </c>
      <c r="AD100" t="str">
        <f t="shared" si="104"/>
        <v>-</v>
      </c>
      <c r="AE100" t="str">
        <f t="shared" si="105"/>
        <v>-</v>
      </c>
      <c r="AF100" t="str">
        <f t="shared" si="106"/>
        <v>S</v>
      </c>
      <c r="AG100" t="str">
        <f t="shared" si="107"/>
        <v>-</v>
      </c>
      <c r="AH100" t="str">
        <f t="shared" si="108"/>
        <v>-</v>
      </c>
      <c r="AI100" t="str">
        <f t="shared" si="109"/>
        <v>-</v>
      </c>
      <c r="AJ100" t="str">
        <f t="shared" si="110"/>
        <v>-</v>
      </c>
      <c r="AK100" t="str">
        <f t="shared" si="111"/>
        <v>-</v>
      </c>
      <c r="AL100" t="str">
        <f t="shared" si="112"/>
        <v>-</v>
      </c>
      <c r="AM100" t="str">
        <f t="shared" si="113"/>
        <v>-</v>
      </c>
      <c r="AN100" t="str">
        <f t="shared" si="114"/>
        <v>-</v>
      </c>
      <c r="AO100" t="str">
        <f t="shared" si="84"/>
        <v>C</v>
      </c>
      <c r="AP100" t="str">
        <f t="shared" si="85"/>
        <v>-</v>
      </c>
      <c r="AQ100" t="str">
        <f t="shared" si="86"/>
        <v>-</v>
      </c>
      <c r="AR100" t="str">
        <f t="shared" si="87"/>
        <v>-</v>
      </c>
      <c r="AS100" t="str">
        <f t="shared" si="88"/>
        <v>-</v>
      </c>
      <c r="AT100" t="str">
        <f t="shared" si="89"/>
        <v>-</v>
      </c>
      <c r="AU100" t="str">
        <f t="shared" si="90"/>
        <v>-</v>
      </c>
      <c r="AV100" t="str">
        <f t="shared" si="91"/>
        <v>C</v>
      </c>
      <c r="AW100" t="str">
        <f t="shared" si="92"/>
        <v>-</v>
      </c>
      <c r="AX100" t="str">
        <f t="shared" si="93"/>
        <v>-</v>
      </c>
      <c r="AY100" s="14">
        <f t="shared" si="94"/>
        <v>0</v>
      </c>
      <c r="AZ100" s="14">
        <f t="shared" si="95"/>
        <v>0</v>
      </c>
      <c r="BA100" s="14">
        <f t="shared" si="96"/>
        <v>0</v>
      </c>
      <c r="BB100" s="14">
        <f t="shared" si="97"/>
        <v>2</v>
      </c>
      <c r="BC100" s="14">
        <f t="shared" si="98"/>
        <v>1</v>
      </c>
      <c r="BD100" s="14">
        <f t="shared" si="99"/>
        <v>0</v>
      </c>
      <c r="BE100" s="14">
        <f t="shared" si="115"/>
        <v>3</v>
      </c>
      <c r="BF100" t="str">
        <f t="shared" si="116"/>
        <v>Pass</v>
      </c>
    </row>
    <row r="101" spans="1:58" x14ac:dyDescent="0.25">
      <c r="A101" t="s">
        <v>416</v>
      </c>
      <c r="B101" t="s">
        <v>32</v>
      </c>
      <c r="C101" t="s">
        <v>20</v>
      </c>
      <c r="D101">
        <v>3911273</v>
      </c>
      <c r="E101" t="s">
        <v>40</v>
      </c>
      <c r="F101" t="s">
        <v>56</v>
      </c>
      <c r="G101" t="s">
        <v>192</v>
      </c>
      <c r="H101" s="3" t="str">
        <f t="shared" si="78"/>
        <v>25T</v>
      </c>
      <c r="I101" s="7" t="str">
        <f t="shared" si="79"/>
        <v>C</v>
      </c>
      <c r="J101" s="3" t="str">
        <f t="shared" si="80"/>
        <v>46T</v>
      </c>
      <c r="K101" s="4" t="str">
        <f t="shared" si="81"/>
        <v>C</v>
      </c>
      <c r="L101" s="3" t="str">
        <f t="shared" si="82"/>
        <v>72T</v>
      </c>
      <c r="M101" s="8" t="str">
        <f t="shared" si="83"/>
        <v>S</v>
      </c>
      <c r="N101" t="s">
        <v>43</v>
      </c>
      <c r="O101">
        <v>3</v>
      </c>
      <c r="P101" t="s">
        <v>24</v>
      </c>
      <c r="Q101" t="s">
        <v>25</v>
      </c>
      <c r="R101">
        <v>-0.13039999999999999</v>
      </c>
      <c r="S101">
        <v>1501</v>
      </c>
      <c r="T101">
        <v>57856</v>
      </c>
      <c r="U101" t="s">
        <v>44</v>
      </c>
      <c r="V101">
        <v>24</v>
      </c>
      <c r="W101">
        <v>1</v>
      </c>
      <c r="X101">
        <v>4110</v>
      </c>
      <c r="Y101" s="20" t="s">
        <v>690</v>
      </c>
      <c r="Z101" t="str">
        <f t="shared" si="100"/>
        <v>-</v>
      </c>
      <c r="AA101" t="str">
        <f t="shared" si="101"/>
        <v>-</v>
      </c>
      <c r="AB101" t="str">
        <f t="shared" si="102"/>
        <v>-</v>
      </c>
      <c r="AC101" t="str">
        <f t="shared" si="103"/>
        <v>-</v>
      </c>
      <c r="AD101" t="str">
        <f t="shared" si="104"/>
        <v>-</v>
      </c>
      <c r="AE101" t="str">
        <f t="shared" si="105"/>
        <v>-</v>
      </c>
      <c r="AF101" t="str">
        <f t="shared" si="106"/>
        <v>-</v>
      </c>
      <c r="AG101" t="str">
        <f t="shared" si="107"/>
        <v>-</v>
      </c>
      <c r="AH101" t="str">
        <f t="shared" si="108"/>
        <v>C</v>
      </c>
      <c r="AI101" t="str">
        <f t="shared" si="109"/>
        <v>-</v>
      </c>
      <c r="AJ101" t="str">
        <f t="shared" si="110"/>
        <v>-</v>
      </c>
      <c r="AK101" t="str">
        <f t="shared" si="111"/>
        <v>-</v>
      </c>
      <c r="AL101" t="str">
        <f t="shared" si="112"/>
        <v>-</v>
      </c>
      <c r="AM101" t="str">
        <f t="shared" si="113"/>
        <v>-</v>
      </c>
      <c r="AN101" t="str">
        <f t="shared" si="114"/>
        <v>C</v>
      </c>
      <c r="AO101" t="str">
        <f t="shared" si="84"/>
        <v>-</v>
      </c>
      <c r="AP101" t="str">
        <f t="shared" si="85"/>
        <v>-</v>
      </c>
      <c r="AQ101" t="str">
        <f t="shared" si="86"/>
        <v>-</v>
      </c>
      <c r="AR101" t="str">
        <f t="shared" si="87"/>
        <v>-</v>
      </c>
      <c r="AS101" t="str">
        <f t="shared" si="88"/>
        <v>-</v>
      </c>
      <c r="AT101" t="str">
        <f t="shared" si="89"/>
        <v>-</v>
      </c>
      <c r="AU101" t="str">
        <f t="shared" si="90"/>
        <v>-</v>
      </c>
      <c r="AV101" t="str">
        <f t="shared" si="91"/>
        <v>S</v>
      </c>
      <c r="AW101" t="str">
        <f t="shared" si="92"/>
        <v>-</v>
      </c>
      <c r="AX101" t="str">
        <f t="shared" si="93"/>
        <v>-</v>
      </c>
      <c r="AY101" s="14">
        <f t="shared" si="94"/>
        <v>0</v>
      </c>
      <c r="AZ101" s="14">
        <f t="shared" si="95"/>
        <v>0</v>
      </c>
      <c r="BA101" s="14">
        <f t="shared" si="96"/>
        <v>0</v>
      </c>
      <c r="BB101" s="14">
        <f t="shared" si="97"/>
        <v>2</v>
      </c>
      <c r="BC101" s="14">
        <f t="shared" si="98"/>
        <v>1</v>
      </c>
      <c r="BD101" s="14">
        <f t="shared" si="99"/>
        <v>0</v>
      </c>
      <c r="BE101" s="14">
        <f t="shared" si="115"/>
        <v>3</v>
      </c>
      <c r="BF101" t="str">
        <f t="shared" si="116"/>
        <v>Pass</v>
      </c>
    </row>
    <row r="102" spans="1:58" x14ac:dyDescent="0.25">
      <c r="A102" t="s">
        <v>417</v>
      </c>
      <c r="B102" t="s">
        <v>19</v>
      </c>
      <c r="C102" t="s">
        <v>20</v>
      </c>
      <c r="D102">
        <v>3911289</v>
      </c>
      <c r="E102" t="s">
        <v>116</v>
      </c>
      <c r="F102" t="s">
        <v>41</v>
      </c>
      <c r="G102" t="s">
        <v>240</v>
      </c>
      <c r="H102" s="3" t="str">
        <f t="shared" si="78"/>
        <v>23T</v>
      </c>
      <c r="I102" s="7" t="str">
        <f t="shared" si="79"/>
        <v>S</v>
      </c>
      <c r="J102" s="3" t="str">
        <f t="shared" si="80"/>
        <v>46T</v>
      </c>
      <c r="K102" s="4" t="str">
        <f t="shared" si="81"/>
        <v>S</v>
      </c>
      <c r="L102" s="3" t="str">
        <f t="shared" si="82"/>
        <v>72T</v>
      </c>
      <c r="M102" s="8" t="str">
        <f t="shared" si="83"/>
        <v>S</v>
      </c>
      <c r="N102" t="s">
        <v>74</v>
      </c>
      <c r="O102">
        <v>3</v>
      </c>
      <c r="P102" t="s">
        <v>24</v>
      </c>
      <c r="Q102" t="s">
        <v>25</v>
      </c>
      <c r="R102">
        <v>-0.72619999999999996</v>
      </c>
      <c r="S102">
        <v>1942</v>
      </c>
      <c r="T102">
        <v>71684</v>
      </c>
      <c r="U102" t="s">
        <v>31</v>
      </c>
      <c r="V102">
        <v>34</v>
      </c>
      <c r="W102">
        <v>2</v>
      </c>
      <c r="X102">
        <v>4110</v>
      </c>
      <c r="Y102" s="20" t="s">
        <v>690</v>
      </c>
      <c r="Z102" t="str">
        <f t="shared" si="100"/>
        <v>-</v>
      </c>
      <c r="AA102" t="str">
        <f t="shared" si="101"/>
        <v>-</v>
      </c>
      <c r="AB102" t="str">
        <f t="shared" si="102"/>
        <v>-</v>
      </c>
      <c r="AC102" t="str">
        <f t="shared" si="103"/>
        <v>-</v>
      </c>
      <c r="AD102" t="str">
        <f t="shared" si="104"/>
        <v>-</v>
      </c>
      <c r="AE102" t="str">
        <f t="shared" si="105"/>
        <v>-</v>
      </c>
      <c r="AF102" t="str">
        <f t="shared" si="106"/>
        <v>S</v>
      </c>
      <c r="AG102" t="str">
        <f t="shared" si="107"/>
        <v>-</v>
      </c>
      <c r="AH102" t="str">
        <f t="shared" si="108"/>
        <v>-</v>
      </c>
      <c r="AI102" t="str">
        <f t="shared" si="109"/>
        <v>-</v>
      </c>
      <c r="AJ102" t="str">
        <f t="shared" si="110"/>
        <v>-</v>
      </c>
      <c r="AK102" t="str">
        <f t="shared" si="111"/>
        <v>-</v>
      </c>
      <c r="AL102" t="str">
        <f t="shared" si="112"/>
        <v>-</v>
      </c>
      <c r="AM102" t="str">
        <f t="shared" si="113"/>
        <v>-</v>
      </c>
      <c r="AN102" t="str">
        <f t="shared" si="114"/>
        <v>S</v>
      </c>
      <c r="AO102" t="str">
        <f t="shared" si="84"/>
        <v>-</v>
      </c>
      <c r="AP102" t="str">
        <f t="shared" si="85"/>
        <v>-</v>
      </c>
      <c r="AQ102" t="str">
        <f t="shared" si="86"/>
        <v>-</v>
      </c>
      <c r="AR102" t="str">
        <f t="shared" si="87"/>
        <v>-</v>
      </c>
      <c r="AS102" t="str">
        <f t="shared" si="88"/>
        <v>-</v>
      </c>
      <c r="AT102" t="str">
        <f t="shared" si="89"/>
        <v>-</v>
      </c>
      <c r="AU102" t="str">
        <f t="shared" si="90"/>
        <v>-</v>
      </c>
      <c r="AV102" t="str">
        <f t="shared" si="91"/>
        <v>S</v>
      </c>
      <c r="AW102" t="str">
        <f t="shared" si="92"/>
        <v>-</v>
      </c>
      <c r="AX102" t="str">
        <f t="shared" si="93"/>
        <v>-</v>
      </c>
      <c r="AY102" s="14">
        <f t="shared" si="94"/>
        <v>0</v>
      </c>
      <c r="AZ102" s="14">
        <f t="shared" si="95"/>
        <v>0</v>
      </c>
      <c r="BA102" s="14">
        <f t="shared" si="96"/>
        <v>0</v>
      </c>
      <c r="BB102" s="14">
        <f t="shared" si="97"/>
        <v>0</v>
      </c>
      <c r="BC102" s="14">
        <f t="shared" si="98"/>
        <v>3</v>
      </c>
      <c r="BD102" s="14">
        <f t="shared" si="99"/>
        <v>0</v>
      </c>
      <c r="BE102" s="14">
        <f t="shared" si="115"/>
        <v>3</v>
      </c>
      <c r="BF102" t="str">
        <f t="shared" si="116"/>
        <v>Pass</v>
      </c>
    </row>
    <row r="103" spans="1:58" x14ac:dyDescent="0.25">
      <c r="A103" t="s">
        <v>418</v>
      </c>
      <c r="B103" t="s">
        <v>32</v>
      </c>
      <c r="C103" t="s">
        <v>20</v>
      </c>
      <c r="D103">
        <v>3911311</v>
      </c>
      <c r="E103" t="s">
        <v>413</v>
      </c>
      <c r="F103" t="s">
        <v>361</v>
      </c>
      <c r="G103" t="s">
        <v>240</v>
      </c>
      <c r="H103" s="3" t="str">
        <f t="shared" si="78"/>
        <v>23T</v>
      </c>
      <c r="I103" s="7" t="str">
        <f t="shared" si="79"/>
        <v>F</v>
      </c>
      <c r="J103" s="3" t="str">
        <f t="shared" si="80"/>
        <v>46T</v>
      </c>
      <c r="K103" s="4" t="str">
        <f t="shared" si="81"/>
        <v>S</v>
      </c>
      <c r="L103" s="3" t="str">
        <f t="shared" si="82"/>
        <v>72T</v>
      </c>
      <c r="M103" s="8" t="str">
        <f t="shared" si="83"/>
        <v>S</v>
      </c>
      <c r="N103" t="s">
        <v>36</v>
      </c>
      <c r="O103">
        <v>2</v>
      </c>
      <c r="P103" t="s">
        <v>34</v>
      </c>
      <c r="Q103" t="s">
        <v>25</v>
      </c>
      <c r="R103">
        <v>-0.82430000000000003</v>
      </c>
      <c r="U103" t="s">
        <v>31</v>
      </c>
      <c r="V103">
        <v>22</v>
      </c>
      <c r="W103">
        <v>2</v>
      </c>
      <c r="X103">
        <v>4110</v>
      </c>
      <c r="Y103" s="20" t="s">
        <v>690</v>
      </c>
      <c r="Z103" t="str">
        <f t="shared" si="100"/>
        <v>-</v>
      </c>
      <c r="AA103" t="str">
        <f t="shared" si="101"/>
        <v>-</v>
      </c>
      <c r="AB103" t="str">
        <f t="shared" si="102"/>
        <v>-</v>
      </c>
      <c r="AC103" t="str">
        <f t="shared" si="103"/>
        <v>-</v>
      </c>
      <c r="AD103" t="str">
        <f t="shared" si="104"/>
        <v>-</v>
      </c>
      <c r="AE103" t="str">
        <f t="shared" si="105"/>
        <v>-</v>
      </c>
      <c r="AF103" t="str">
        <f t="shared" si="106"/>
        <v>F</v>
      </c>
      <c r="AG103" t="str">
        <f t="shared" si="107"/>
        <v>-</v>
      </c>
      <c r="AH103" t="str">
        <f t="shared" si="108"/>
        <v>-</v>
      </c>
      <c r="AI103" t="str">
        <f t="shared" si="109"/>
        <v>-</v>
      </c>
      <c r="AJ103" t="str">
        <f t="shared" si="110"/>
        <v>-</v>
      </c>
      <c r="AK103" t="str">
        <f t="shared" si="111"/>
        <v>-</v>
      </c>
      <c r="AL103" t="str">
        <f t="shared" si="112"/>
        <v>-</v>
      </c>
      <c r="AM103" t="str">
        <f t="shared" si="113"/>
        <v>-</v>
      </c>
      <c r="AN103" t="str">
        <f t="shared" si="114"/>
        <v>S</v>
      </c>
      <c r="AO103" t="str">
        <f t="shared" si="84"/>
        <v>-</v>
      </c>
      <c r="AP103" t="str">
        <f t="shared" si="85"/>
        <v>-</v>
      </c>
      <c r="AQ103" t="str">
        <f t="shared" si="86"/>
        <v>-</v>
      </c>
      <c r="AR103" t="str">
        <f t="shared" si="87"/>
        <v>-</v>
      </c>
      <c r="AS103" t="str">
        <f t="shared" si="88"/>
        <v>-</v>
      </c>
      <c r="AT103" t="str">
        <f t="shared" si="89"/>
        <v>-</v>
      </c>
      <c r="AU103" t="str">
        <f t="shared" si="90"/>
        <v>-</v>
      </c>
      <c r="AV103" t="str">
        <f t="shared" si="91"/>
        <v>S</v>
      </c>
      <c r="AW103" t="str">
        <f t="shared" si="92"/>
        <v>-</v>
      </c>
      <c r="AX103" t="str">
        <f t="shared" si="93"/>
        <v>-</v>
      </c>
      <c r="AY103" s="14">
        <f t="shared" si="94"/>
        <v>0</v>
      </c>
      <c r="AZ103" s="14">
        <f t="shared" si="95"/>
        <v>0</v>
      </c>
      <c r="BA103" s="14">
        <f t="shared" si="96"/>
        <v>0</v>
      </c>
      <c r="BB103" s="14">
        <f t="shared" si="97"/>
        <v>0</v>
      </c>
      <c r="BC103" s="14">
        <f t="shared" si="98"/>
        <v>2</v>
      </c>
      <c r="BD103" s="14">
        <f t="shared" si="99"/>
        <v>1</v>
      </c>
      <c r="BE103" s="14">
        <f t="shared" si="115"/>
        <v>2</v>
      </c>
      <c r="BF103" t="str">
        <f t="shared" si="116"/>
        <v>Fail</v>
      </c>
    </row>
    <row r="104" spans="1:58" x14ac:dyDescent="0.25">
      <c r="A104" t="s">
        <v>419</v>
      </c>
      <c r="B104" t="s">
        <v>32</v>
      </c>
      <c r="C104" t="s">
        <v>20</v>
      </c>
      <c r="D104">
        <v>3911319</v>
      </c>
      <c r="E104" t="s">
        <v>413</v>
      </c>
      <c r="F104" t="s">
        <v>361</v>
      </c>
      <c r="G104" t="s">
        <v>190</v>
      </c>
      <c r="H104" s="3" t="str">
        <f t="shared" si="78"/>
        <v>23T</v>
      </c>
      <c r="I104" s="7" t="str">
        <f t="shared" si="79"/>
        <v>F</v>
      </c>
      <c r="J104" s="3" t="str">
        <f t="shared" si="80"/>
        <v>46T</v>
      </c>
      <c r="K104" s="4" t="str">
        <f t="shared" si="81"/>
        <v>S</v>
      </c>
      <c r="L104" s="3" t="str">
        <f t="shared" si="82"/>
        <v>72T</v>
      </c>
      <c r="M104" s="8" t="str">
        <f t="shared" si="83"/>
        <v>C</v>
      </c>
      <c r="N104" t="s">
        <v>33</v>
      </c>
      <c r="O104">
        <v>2</v>
      </c>
      <c r="P104" t="s">
        <v>34</v>
      </c>
      <c r="Q104" t="s">
        <v>25</v>
      </c>
      <c r="R104">
        <v>-0.68130000000000002</v>
      </c>
      <c r="U104" t="s">
        <v>31</v>
      </c>
      <c r="V104">
        <v>36</v>
      </c>
      <c r="W104">
        <v>2</v>
      </c>
      <c r="X104">
        <v>4110</v>
      </c>
      <c r="Y104" s="20" t="s">
        <v>690</v>
      </c>
      <c r="Z104" t="str">
        <f t="shared" si="100"/>
        <v>-</v>
      </c>
      <c r="AA104" t="str">
        <f t="shared" si="101"/>
        <v>-</v>
      </c>
      <c r="AB104" t="str">
        <f t="shared" si="102"/>
        <v>-</v>
      </c>
      <c r="AC104" t="str">
        <f t="shared" si="103"/>
        <v>-</v>
      </c>
      <c r="AD104" t="str">
        <f t="shared" si="104"/>
        <v>-</v>
      </c>
      <c r="AE104" t="str">
        <f t="shared" si="105"/>
        <v>-</v>
      </c>
      <c r="AF104" t="str">
        <f t="shared" si="106"/>
        <v>F</v>
      </c>
      <c r="AG104" t="str">
        <f t="shared" si="107"/>
        <v>-</v>
      </c>
      <c r="AH104" t="str">
        <f t="shared" si="108"/>
        <v>-</v>
      </c>
      <c r="AI104" t="str">
        <f t="shared" si="109"/>
        <v>-</v>
      </c>
      <c r="AJ104" t="str">
        <f t="shared" si="110"/>
        <v>-</v>
      </c>
      <c r="AK104" t="str">
        <f t="shared" si="111"/>
        <v>-</v>
      </c>
      <c r="AL104" t="str">
        <f t="shared" si="112"/>
        <v>-</v>
      </c>
      <c r="AM104" t="str">
        <f t="shared" si="113"/>
        <v>-</v>
      </c>
      <c r="AN104" t="str">
        <f t="shared" si="114"/>
        <v>S</v>
      </c>
      <c r="AO104" t="str">
        <f t="shared" si="84"/>
        <v>-</v>
      </c>
      <c r="AP104" t="str">
        <f t="shared" si="85"/>
        <v>-</v>
      </c>
      <c r="AQ104" t="str">
        <f t="shared" si="86"/>
        <v>-</v>
      </c>
      <c r="AR104" t="str">
        <f t="shared" si="87"/>
        <v>-</v>
      </c>
      <c r="AS104" t="str">
        <f t="shared" si="88"/>
        <v>-</v>
      </c>
      <c r="AT104" t="str">
        <f t="shared" si="89"/>
        <v>-</v>
      </c>
      <c r="AU104" t="str">
        <f t="shared" si="90"/>
        <v>-</v>
      </c>
      <c r="AV104" t="str">
        <f t="shared" si="91"/>
        <v>C</v>
      </c>
      <c r="AW104" t="str">
        <f t="shared" si="92"/>
        <v>-</v>
      </c>
      <c r="AX104" t="str">
        <f t="shared" si="93"/>
        <v>-</v>
      </c>
      <c r="AY104" s="14">
        <f t="shared" si="94"/>
        <v>0</v>
      </c>
      <c r="AZ104" s="14">
        <f t="shared" si="95"/>
        <v>0</v>
      </c>
      <c r="BA104" s="14">
        <f t="shared" si="96"/>
        <v>0</v>
      </c>
      <c r="BB104" s="14">
        <f t="shared" si="97"/>
        <v>1</v>
      </c>
      <c r="BC104" s="14">
        <f t="shared" si="98"/>
        <v>1</v>
      </c>
      <c r="BD104" s="14">
        <f t="shared" si="99"/>
        <v>1</v>
      </c>
      <c r="BE104" s="14">
        <f t="shared" si="115"/>
        <v>2</v>
      </c>
      <c r="BF104" t="str">
        <f t="shared" si="116"/>
        <v>Fail</v>
      </c>
    </row>
    <row r="105" spans="1:58" x14ac:dyDescent="0.25">
      <c r="A105" t="s">
        <v>420</v>
      </c>
      <c r="B105" t="s">
        <v>32</v>
      </c>
      <c r="C105" t="s">
        <v>20</v>
      </c>
      <c r="D105">
        <v>3911335</v>
      </c>
      <c r="E105" t="s">
        <v>40</v>
      </c>
      <c r="F105" t="s">
        <v>421</v>
      </c>
      <c r="G105" t="s">
        <v>192</v>
      </c>
      <c r="H105" s="3" t="str">
        <f t="shared" si="78"/>
        <v>25T</v>
      </c>
      <c r="I105" s="7" t="str">
        <f t="shared" si="79"/>
        <v>C</v>
      </c>
      <c r="J105" s="3" t="str">
        <f t="shared" si="80"/>
        <v>51T</v>
      </c>
      <c r="K105" s="4" t="str">
        <f t="shared" si="81"/>
        <v>S</v>
      </c>
      <c r="L105" s="3" t="str">
        <f t="shared" si="82"/>
        <v>72T</v>
      </c>
      <c r="M105" s="8" t="str">
        <f t="shared" si="83"/>
        <v>S</v>
      </c>
      <c r="N105" t="s">
        <v>30</v>
      </c>
      <c r="O105">
        <v>3</v>
      </c>
      <c r="P105" t="s">
        <v>24</v>
      </c>
      <c r="Q105" t="s">
        <v>25</v>
      </c>
      <c r="R105">
        <v>-0.1492</v>
      </c>
      <c r="S105">
        <v>1520</v>
      </c>
      <c r="T105">
        <v>58510</v>
      </c>
      <c r="U105" t="s">
        <v>31</v>
      </c>
      <c r="V105">
        <v>38</v>
      </c>
      <c r="W105">
        <v>2</v>
      </c>
      <c r="X105">
        <v>4110</v>
      </c>
      <c r="Y105" s="20" t="s">
        <v>690</v>
      </c>
      <c r="Z105" t="str">
        <f t="shared" si="100"/>
        <v>-</v>
      </c>
      <c r="AA105" t="str">
        <f t="shared" si="101"/>
        <v>-</v>
      </c>
      <c r="AB105" t="str">
        <f t="shared" si="102"/>
        <v>-</v>
      </c>
      <c r="AC105" t="str">
        <f t="shared" si="103"/>
        <v>-</v>
      </c>
      <c r="AD105" t="str">
        <f t="shared" si="104"/>
        <v>-</v>
      </c>
      <c r="AE105" t="str">
        <f t="shared" si="105"/>
        <v>-</v>
      </c>
      <c r="AF105" t="str">
        <f t="shared" si="106"/>
        <v>-</v>
      </c>
      <c r="AG105" t="str">
        <f t="shared" si="107"/>
        <v>-</v>
      </c>
      <c r="AH105" t="str">
        <f t="shared" si="108"/>
        <v>C</v>
      </c>
      <c r="AI105" t="str">
        <f t="shared" si="109"/>
        <v>-</v>
      </c>
      <c r="AJ105" t="str">
        <f t="shared" si="110"/>
        <v>-</v>
      </c>
      <c r="AK105" t="str">
        <f t="shared" si="111"/>
        <v>-</v>
      </c>
      <c r="AL105" t="str">
        <f t="shared" si="112"/>
        <v>-</v>
      </c>
      <c r="AM105" t="str">
        <f t="shared" si="113"/>
        <v>-</v>
      </c>
      <c r="AN105" t="str">
        <f t="shared" si="114"/>
        <v>-</v>
      </c>
      <c r="AO105" t="str">
        <f t="shared" si="84"/>
        <v>S</v>
      </c>
      <c r="AP105" t="str">
        <f t="shared" si="85"/>
        <v>-</v>
      </c>
      <c r="AQ105" t="str">
        <f t="shared" si="86"/>
        <v>-</v>
      </c>
      <c r="AR105" t="str">
        <f t="shared" si="87"/>
        <v>-</v>
      </c>
      <c r="AS105" t="str">
        <f t="shared" si="88"/>
        <v>-</v>
      </c>
      <c r="AT105" t="str">
        <f t="shared" si="89"/>
        <v>-</v>
      </c>
      <c r="AU105" t="str">
        <f t="shared" si="90"/>
        <v>-</v>
      </c>
      <c r="AV105" t="str">
        <f t="shared" si="91"/>
        <v>S</v>
      </c>
      <c r="AW105" t="str">
        <f t="shared" si="92"/>
        <v>-</v>
      </c>
      <c r="AX105" t="str">
        <f t="shared" si="93"/>
        <v>-</v>
      </c>
      <c r="AY105" s="14">
        <f t="shared" si="94"/>
        <v>0</v>
      </c>
      <c r="AZ105" s="14">
        <f t="shared" si="95"/>
        <v>0</v>
      </c>
      <c r="BA105" s="14">
        <f t="shared" si="96"/>
        <v>0</v>
      </c>
      <c r="BB105" s="14">
        <f t="shared" si="97"/>
        <v>1</v>
      </c>
      <c r="BC105" s="14">
        <f t="shared" si="98"/>
        <v>2</v>
      </c>
      <c r="BD105" s="14">
        <f t="shared" si="99"/>
        <v>0</v>
      </c>
      <c r="BE105" s="14">
        <f t="shared" si="115"/>
        <v>3</v>
      </c>
      <c r="BF105" t="str">
        <f t="shared" si="116"/>
        <v>Pass</v>
      </c>
    </row>
    <row r="106" spans="1:58" x14ac:dyDescent="0.25">
      <c r="A106" t="s">
        <v>422</v>
      </c>
      <c r="B106" t="s">
        <v>32</v>
      </c>
      <c r="C106" t="s">
        <v>20</v>
      </c>
      <c r="D106">
        <v>3911362</v>
      </c>
      <c r="E106" t="s">
        <v>293</v>
      </c>
      <c r="F106" t="s">
        <v>361</v>
      </c>
      <c r="G106" t="s">
        <v>109</v>
      </c>
      <c r="H106" s="3" t="str">
        <f t="shared" si="78"/>
        <v>23T</v>
      </c>
      <c r="I106" s="7" t="str">
        <f t="shared" si="79"/>
        <v>S</v>
      </c>
      <c r="J106" s="3" t="str">
        <f t="shared" si="80"/>
        <v>46T</v>
      </c>
      <c r="K106" s="4" t="str">
        <f t="shared" si="81"/>
        <v>S</v>
      </c>
      <c r="L106" s="3" t="str">
        <f t="shared" si="82"/>
        <v>72T</v>
      </c>
      <c r="M106" s="8" t="str">
        <f t="shared" si="83"/>
        <v>C</v>
      </c>
      <c r="N106" t="s">
        <v>30</v>
      </c>
      <c r="O106">
        <v>3</v>
      </c>
      <c r="P106" t="s">
        <v>24</v>
      </c>
      <c r="Q106" t="s">
        <v>25</v>
      </c>
      <c r="R106">
        <v>-0.221</v>
      </c>
      <c r="S106">
        <v>1608</v>
      </c>
      <c r="T106">
        <v>60922</v>
      </c>
      <c r="U106" t="s">
        <v>44</v>
      </c>
      <c r="V106">
        <v>34</v>
      </c>
      <c r="W106">
        <v>1</v>
      </c>
      <c r="X106">
        <v>4110</v>
      </c>
      <c r="Y106" s="20" t="s">
        <v>690</v>
      </c>
      <c r="Z106" t="str">
        <f t="shared" si="100"/>
        <v>-</v>
      </c>
      <c r="AA106" t="str">
        <f t="shared" si="101"/>
        <v>-</v>
      </c>
      <c r="AB106" t="str">
        <f t="shared" si="102"/>
        <v>-</v>
      </c>
      <c r="AC106" t="str">
        <f t="shared" si="103"/>
        <v>-</v>
      </c>
      <c r="AD106" t="str">
        <f t="shared" si="104"/>
        <v>-</v>
      </c>
      <c r="AE106" t="str">
        <f t="shared" si="105"/>
        <v>-</v>
      </c>
      <c r="AF106" t="str">
        <f t="shared" si="106"/>
        <v>S</v>
      </c>
      <c r="AG106" t="str">
        <f t="shared" si="107"/>
        <v>-</v>
      </c>
      <c r="AH106" t="str">
        <f t="shared" si="108"/>
        <v>-</v>
      </c>
      <c r="AI106" t="str">
        <f t="shared" si="109"/>
        <v>-</v>
      </c>
      <c r="AJ106" t="str">
        <f t="shared" si="110"/>
        <v>-</v>
      </c>
      <c r="AK106" t="str">
        <f t="shared" si="111"/>
        <v>-</v>
      </c>
      <c r="AL106" t="str">
        <f t="shared" si="112"/>
        <v>-</v>
      </c>
      <c r="AM106" t="str">
        <f t="shared" si="113"/>
        <v>-</v>
      </c>
      <c r="AN106" t="str">
        <f t="shared" si="114"/>
        <v>S</v>
      </c>
      <c r="AO106" t="str">
        <f t="shared" si="84"/>
        <v>-</v>
      </c>
      <c r="AP106" t="str">
        <f t="shared" si="85"/>
        <v>-</v>
      </c>
      <c r="AQ106" t="str">
        <f t="shared" si="86"/>
        <v>-</v>
      </c>
      <c r="AR106" t="str">
        <f t="shared" si="87"/>
        <v>-</v>
      </c>
      <c r="AS106" t="str">
        <f t="shared" si="88"/>
        <v>-</v>
      </c>
      <c r="AT106" t="str">
        <f t="shared" si="89"/>
        <v>-</v>
      </c>
      <c r="AU106" t="str">
        <f t="shared" si="90"/>
        <v>-</v>
      </c>
      <c r="AV106" t="str">
        <f t="shared" si="91"/>
        <v>C</v>
      </c>
      <c r="AW106" t="str">
        <f t="shared" si="92"/>
        <v>-</v>
      </c>
      <c r="AX106" t="str">
        <f t="shared" si="93"/>
        <v>-</v>
      </c>
      <c r="AY106" s="14">
        <f t="shared" si="94"/>
        <v>0</v>
      </c>
      <c r="AZ106" s="14">
        <f t="shared" si="95"/>
        <v>0</v>
      </c>
      <c r="BA106" s="14">
        <f t="shared" si="96"/>
        <v>0</v>
      </c>
      <c r="BB106" s="14">
        <f t="shared" si="97"/>
        <v>1</v>
      </c>
      <c r="BC106" s="14">
        <f t="shared" si="98"/>
        <v>2</v>
      </c>
      <c r="BD106" s="14">
        <f t="shared" si="99"/>
        <v>0</v>
      </c>
      <c r="BE106" s="14">
        <f t="shared" si="115"/>
        <v>3</v>
      </c>
      <c r="BF106" t="str">
        <f t="shared" si="116"/>
        <v>Pass</v>
      </c>
    </row>
    <row r="107" spans="1:58" x14ac:dyDescent="0.25">
      <c r="A107" t="s">
        <v>423</v>
      </c>
      <c r="B107" t="s">
        <v>32</v>
      </c>
      <c r="C107" t="s">
        <v>20</v>
      </c>
      <c r="D107">
        <v>3911378</v>
      </c>
      <c r="E107" t="s">
        <v>424</v>
      </c>
      <c r="F107" t="s">
        <v>361</v>
      </c>
      <c r="G107" t="s">
        <v>96</v>
      </c>
      <c r="H107" s="3" t="str">
        <f t="shared" si="78"/>
        <v>23T</v>
      </c>
      <c r="I107" s="7" t="str">
        <f t="shared" si="79"/>
        <v>S</v>
      </c>
      <c r="J107" s="3" t="str">
        <f t="shared" si="80"/>
        <v>46T</v>
      </c>
      <c r="K107" s="4" t="str">
        <f t="shared" si="81"/>
        <v>S</v>
      </c>
      <c r="L107" s="3" t="str">
        <f t="shared" si="82"/>
        <v>72T</v>
      </c>
      <c r="M107" s="8" t="str">
        <f t="shared" si="83"/>
        <v>B</v>
      </c>
      <c r="N107" t="s">
        <v>208</v>
      </c>
      <c r="O107">
        <v>3</v>
      </c>
      <c r="P107" t="s">
        <v>24</v>
      </c>
      <c r="Q107" t="s">
        <v>25</v>
      </c>
      <c r="R107">
        <v>3.7100000000000001E-2</v>
      </c>
      <c r="S107">
        <v>1311</v>
      </c>
      <c r="T107">
        <v>51678</v>
      </c>
      <c r="U107" t="s">
        <v>31</v>
      </c>
      <c r="V107">
        <v>36</v>
      </c>
      <c r="W107">
        <v>1</v>
      </c>
      <c r="X107">
        <v>4110</v>
      </c>
      <c r="Y107" s="20" t="s">
        <v>690</v>
      </c>
      <c r="Z107" t="str">
        <f t="shared" si="100"/>
        <v>-</v>
      </c>
      <c r="AA107" t="str">
        <f t="shared" si="101"/>
        <v>-</v>
      </c>
      <c r="AB107" t="str">
        <f t="shared" si="102"/>
        <v>-</v>
      </c>
      <c r="AC107" t="str">
        <f t="shared" si="103"/>
        <v>-</v>
      </c>
      <c r="AD107" t="str">
        <f t="shared" si="104"/>
        <v>-</v>
      </c>
      <c r="AE107" t="str">
        <f t="shared" si="105"/>
        <v>-</v>
      </c>
      <c r="AF107" t="str">
        <f t="shared" si="106"/>
        <v>S</v>
      </c>
      <c r="AG107" t="str">
        <f t="shared" si="107"/>
        <v>-</v>
      </c>
      <c r="AH107" t="str">
        <f t="shared" si="108"/>
        <v>-</v>
      </c>
      <c r="AI107" t="str">
        <f t="shared" si="109"/>
        <v>-</v>
      </c>
      <c r="AJ107" t="str">
        <f t="shared" si="110"/>
        <v>-</v>
      </c>
      <c r="AK107" t="str">
        <f t="shared" si="111"/>
        <v>-</v>
      </c>
      <c r="AL107" t="str">
        <f t="shared" si="112"/>
        <v>-</v>
      </c>
      <c r="AM107" t="str">
        <f t="shared" si="113"/>
        <v>-</v>
      </c>
      <c r="AN107" t="str">
        <f t="shared" si="114"/>
        <v>S</v>
      </c>
      <c r="AO107" t="str">
        <f t="shared" si="84"/>
        <v>-</v>
      </c>
      <c r="AP107" t="str">
        <f t="shared" si="85"/>
        <v>-</v>
      </c>
      <c r="AQ107" t="str">
        <f t="shared" si="86"/>
        <v>-</v>
      </c>
      <c r="AR107" t="str">
        <f t="shared" si="87"/>
        <v>-</v>
      </c>
      <c r="AS107" t="str">
        <f t="shared" si="88"/>
        <v>-</v>
      </c>
      <c r="AT107" t="str">
        <f t="shared" si="89"/>
        <v>-</v>
      </c>
      <c r="AU107" t="str">
        <f t="shared" si="90"/>
        <v>-</v>
      </c>
      <c r="AV107" t="str">
        <f t="shared" si="91"/>
        <v>B</v>
      </c>
      <c r="AW107" t="str">
        <f t="shared" si="92"/>
        <v>-</v>
      </c>
      <c r="AX107" t="str">
        <f t="shared" si="93"/>
        <v>-</v>
      </c>
      <c r="AY107" s="14">
        <f t="shared" si="94"/>
        <v>0</v>
      </c>
      <c r="AZ107" s="14">
        <f t="shared" si="95"/>
        <v>0</v>
      </c>
      <c r="BA107" s="14">
        <f t="shared" si="96"/>
        <v>1</v>
      </c>
      <c r="BB107" s="14">
        <f t="shared" si="97"/>
        <v>0</v>
      </c>
      <c r="BC107" s="14">
        <f t="shared" si="98"/>
        <v>2</v>
      </c>
      <c r="BD107" s="14">
        <f t="shared" si="99"/>
        <v>0</v>
      </c>
      <c r="BE107" s="14">
        <f t="shared" si="115"/>
        <v>3</v>
      </c>
      <c r="BF107" t="str">
        <f t="shared" si="116"/>
        <v>Pass</v>
      </c>
    </row>
    <row r="108" spans="1:58" x14ac:dyDescent="0.25">
      <c r="A108" t="s">
        <v>425</v>
      </c>
      <c r="B108" t="s">
        <v>32</v>
      </c>
      <c r="C108" t="s">
        <v>20</v>
      </c>
      <c r="D108">
        <v>3911386</v>
      </c>
      <c r="E108" t="s">
        <v>88</v>
      </c>
      <c r="F108" t="s">
        <v>56</v>
      </c>
      <c r="G108" t="s">
        <v>109</v>
      </c>
      <c r="H108" s="3" t="str">
        <f t="shared" si="78"/>
        <v>25T</v>
      </c>
      <c r="I108" s="7" t="str">
        <f t="shared" si="79"/>
        <v>B</v>
      </c>
      <c r="J108" s="3" t="str">
        <f t="shared" si="80"/>
        <v>46T</v>
      </c>
      <c r="K108" s="4" t="str">
        <f t="shared" si="81"/>
        <v>C</v>
      </c>
      <c r="L108" s="3" t="str">
        <f t="shared" si="82"/>
        <v>72T</v>
      </c>
      <c r="M108" s="8" t="str">
        <f t="shared" si="83"/>
        <v>C</v>
      </c>
      <c r="N108" t="s">
        <v>45</v>
      </c>
      <c r="O108">
        <v>3</v>
      </c>
      <c r="P108" t="s">
        <v>24</v>
      </c>
      <c r="Q108" t="s">
        <v>25</v>
      </c>
      <c r="R108">
        <v>0.38490000000000002</v>
      </c>
      <c r="S108">
        <v>908</v>
      </c>
      <c r="T108">
        <v>38473</v>
      </c>
      <c r="U108" t="s">
        <v>31</v>
      </c>
      <c r="V108">
        <v>44</v>
      </c>
      <c r="W108">
        <v>1</v>
      </c>
      <c r="X108">
        <v>4110</v>
      </c>
      <c r="Y108" s="20" t="s">
        <v>690</v>
      </c>
      <c r="Z108" t="str">
        <f t="shared" si="100"/>
        <v>-</v>
      </c>
      <c r="AA108" t="str">
        <f t="shared" si="101"/>
        <v>-</v>
      </c>
      <c r="AB108" t="str">
        <f t="shared" si="102"/>
        <v>-</v>
      </c>
      <c r="AC108" t="str">
        <f t="shared" si="103"/>
        <v>-</v>
      </c>
      <c r="AD108" t="str">
        <f t="shared" si="104"/>
        <v>-</v>
      </c>
      <c r="AE108" t="str">
        <f t="shared" si="105"/>
        <v>-</v>
      </c>
      <c r="AF108" t="str">
        <f t="shared" si="106"/>
        <v>-</v>
      </c>
      <c r="AG108" t="str">
        <f t="shared" si="107"/>
        <v>-</v>
      </c>
      <c r="AH108" t="str">
        <f t="shared" si="108"/>
        <v>B</v>
      </c>
      <c r="AI108" t="str">
        <f t="shared" si="109"/>
        <v>-</v>
      </c>
      <c r="AJ108" t="str">
        <f t="shared" si="110"/>
        <v>-</v>
      </c>
      <c r="AK108" t="str">
        <f t="shared" si="111"/>
        <v>-</v>
      </c>
      <c r="AL108" t="str">
        <f t="shared" si="112"/>
        <v>-</v>
      </c>
      <c r="AM108" t="str">
        <f t="shared" si="113"/>
        <v>-</v>
      </c>
      <c r="AN108" t="str">
        <f t="shared" si="114"/>
        <v>C</v>
      </c>
      <c r="AO108" t="str">
        <f t="shared" si="84"/>
        <v>-</v>
      </c>
      <c r="AP108" t="str">
        <f t="shared" si="85"/>
        <v>-</v>
      </c>
      <c r="AQ108" t="str">
        <f t="shared" si="86"/>
        <v>-</v>
      </c>
      <c r="AR108" t="str">
        <f t="shared" si="87"/>
        <v>-</v>
      </c>
      <c r="AS108" t="str">
        <f t="shared" si="88"/>
        <v>-</v>
      </c>
      <c r="AT108" t="str">
        <f t="shared" si="89"/>
        <v>-</v>
      </c>
      <c r="AU108" t="str">
        <f t="shared" si="90"/>
        <v>-</v>
      </c>
      <c r="AV108" t="str">
        <f t="shared" si="91"/>
        <v>C</v>
      </c>
      <c r="AW108" t="str">
        <f t="shared" si="92"/>
        <v>-</v>
      </c>
      <c r="AX108" t="str">
        <f t="shared" si="93"/>
        <v>-</v>
      </c>
      <c r="AY108" s="14">
        <f t="shared" si="94"/>
        <v>0</v>
      </c>
      <c r="AZ108" s="14">
        <f t="shared" si="95"/>
        <v>0</v>
      </c>
      <c r="BA108" s="14">
        <f t="shared" si="96"/>
        <v>1</v>
      </c>
      <c r="BB108" s="14">
        <f t="shared" si="97"/>
        <v>2</v>
      </c>
      <c r="BC108" s="14">
        <f t="shared" si="98"/>
        <v>0</v>
      </c>
      <c r="BD108" s="14">
        <f t="shared" si="99"/>
        <v>0</v>
      </c>
      <c r="BE108" s="14">
        <f t="shared" si="115"/>
        <v>3</v>
      </c>
      <c r="BF108" t="str">
        <f t="shared" si="116"/>
        <v>Pass</v>
      </c>
    </row>
    <row r="109" spans="1:58" x14ac:dyDescent="0.25">
      <c r="A109" t="s">
        <v>426</v>
      </c>
      <c r="B109" t="s">
        <v>32</v>
      </c>
      <c r="C109" t="s">
        <v>20</v>
      </c>
      <c r="D109">
        <v>3911408</v>
      </c>
      <c r="E109" t="s">
        <v>293</v>
      </c>
      <c r="F109" t="s">
        <v>361</v>
      </c>
      <c r="G109" t="s">
        <v>240</v>
      </c>
      <c r="H109" s="3" t="str">
        <f t="shared" si="78"/>
        <v>23T</v>
      </c>
      <c r="I109" s="7" t="str">
        <f t="shared" si="79"/>
        <v>S</v>
      </c>
      <c r="J109" s="3" t="str">
        <f t="shared" si="80"/>
        <v>46T</v>
      </c>
      <c r="K109" s="4" t="str">
        <f t="shared" si="81"/>
        <v>S</v>
      </c>
      <c r="L109" s="3" t="str">
        <f t="shared" si="82"/>
        <v>72T</v>
      </c>
      <c r="M109" s="8" t="str">
        <f t="shared" si="83"/>
        <v>S</v>
      </c>
      <c r="N109" t="s">
        <v>74</v>
      </c>
      <c r="O109">
        <v>3</v>
      </c>
      <c r="P109" t="s">
        <v>24</v>
      </c>
      <c r="Q109" t="s">
        <v>25</v>
      </c>
      <c r="R109">
        <v>-0.83009999999999995</v>
      </c>
      <c r="S109">
        <v>1968</v>
      </c>
      <c r="T109">
        <v>72423</v>
      </c>
      <c r="U109" t="s">
        <v>31</v>
      </c>
      <c r="V109">
        <v>30</v>
      </c>
      <c r="W109">
        <v>1</v>
      </c>
      <c r="X109">
        <v>4110</v>
      </c>
      <c r="Y109" s="20" t="s">
        <v>690</v>
      </c>
      <c r="Z109" t="str">
        <f t="shared" si="100"/>
        <v>-</v>
      </c>
      <c r="AA109" t="str">
        <f t="shared" si="101"/>
        <v>-</v>
      </c>
      <c r="AB109" t="str">
        <f t="shared" si="102"/>
        <v>-</v>
      </c>
      <c r="AC109" t="str">
        <f t="shared" si="103"/>
        <v>-</v>
      </c>
      <c r="AD109" t="str">
        <f t="shared" si="104"/>
        <v>-</v>
      </c>
      <c r="AE109" t="str">
        <f t="shared" si="105"/>
        <v>-</v>
      </c>
      <c r="AF109" t="str">
        <f t="shared" si="106"/>
        <v>S</v>
      </c>
      <c r="AG109" t="str">
        <f t="shared" si="107"/>
        <v>-</v>
      </c>
      <c r="AH109" t="str">
        <f t="shared" si="108"/>
        <v>-</v>
      </c>
      <c r="AI109" t="str">
        <f t="shared" si="109"/>
        <v>-</v>
      </c>
      <c r="AJ109" t="str">
        <f t="shared" si="110"/>
        <v>-</v>
      </c>
      <c r="AK109" t="str">
        <f t="shared" si="111"/>
        <v>-</v>
      </c>
      <c r="AL109" t="str">
        <f t="shared" si="112"/>
        <v>-</v>
      </c>
      <c r="AM109" t="str">
        <f t="shared" si="113"/>
        <v>-</v>
      </c>
      <c r="AN109" t="str">
        <f t="shared" si="114"/>
        <v>S</v>
      </c>
      <c r="AO109" t="str">
        <f t="shared" si="84"/>
        <v>-</v>
      </c>
      <c r="AP109" t="str">
        <f t="shared" si="85"/>
        <v>-</v>
      </c>
      <c r="AQ109" t="str">
        <f t="shared" si="86"/>
        <v>-</v>
      </c>
      <c r="AR109" t="str">
        <f t="shared" si="87"/>
        <v>-</v>
      </c>
      <c r="AS109" t="str">
        <f t="shared" si="88"/>
        <v>-</v>
      </c>
      <c r="AT109" t="str">
        <f t="shared" si="89"/>
        <v>-</v>
      </c>
      <c r="AU109" t="str">
        <f t="shared" si="90"/>
        <v>-</v>
      </c>
      <c r="AV109" t="str">
        <f t="shared" si="91"/>
        <v>S</v>
      </c>
      <c r="AW109" t="str">
        <f t="shared" si="92"/>
        <v>-</v>
      </c>
      <c r="AX109" t="str">
        <f t="shared" si="93"/>
        <v>-</v>
      </c>
      <c r="AY109" s="14">
        <f t="shared" si="94"/>
        <v>0</v>
      </c>
      <c r="AZ109" s="14">
        <f t="shared" si="95"/>
        <v>0</v>
      </c>
      <c r="BA109" s="14">
        <f t="shared" si="96"/>
        <v>0</v>
      </c>
      <c r="BB109" s="14">
        <f t="shared" si="97"/>
        <v>0</v>
      </c>
      <c r="BC109" s="14">
        <f t="shared" si="98"/>
        <v>3</v>
      </c>
      <c r="BD109" s="14">
        <f t="shared" si="99"/>
        <v>0</v>
      </c>
      <c r="BE109" s="14">
        <f t="shared" si="115"/>
        <v>3</v>
      </c>
      <c r="BF109" t="str">
        <f t="shared" si="116"/>
        <v>Pass</v>
      </c>
    </row>
    <row r="110" spans="1:58" x14ac:dyDescent="0.25">
      <c r="A110" t="s">
        <v>427</v>
      </c>
      <c r="B110" t="s">
        <v>32</v>
      </c>
      <c r="C110" t="s">
        <v>20</v>
      </c>
      <c r="D110">
        <v>3911467</v>
      </c>
      <c r="E110" t="s">
        <v>293</v>
      </c>
      <c r="F110" t="s">
        <v>361</v>
      </c>
      <c r="G110" t="s">
        <v>240</v>
      </c>
      <c r="H110" s="3" t="str">
        <f t="shared" si="78"/>
        <v>23T</v>
      </c>
      <c r="I110" s="7" t="str">
        <f t="shared" si="79"/>
        <v>S</v>
      </c>
      <c r="J110" s="3" t="str">
        <f t="shared" si="80"/>
        <v>46T</v>
      </c>
      <c r="K110" s="4" t="str">
        <f t="shared" si="81"/>
        <v>S</v>
      </c>
      <c r="L110" s="3" t="str">
        <f t="shared" si="82"/>
        <v>72T</v>
      </c>
      <c r="M110" s="8" t="str">
        <f t="shared" si="83"/>
        <v>S</v>
      </c>
      <c r="N110" t="s">
        <v>74</v>
      </c>
      <c r="O110">
        <v>3</v>
      </c>
      <c r="P110" t="s">
        <v>24</v>
      </c>
      <c r="Q110" t="s">
        <v>25</v>
      </c>
      <c r="R110">
        <v>-0.66859999999999997</v>
      </c>
      <c r="S110">
        <v>1926</v>
      </c>
      <c r="T110">
        <v>71072</v>
      </c>
      <c r="U110" t="s">
        <v>31</v>
      </c>
      <c r="V110">
        <v>28</v>
      </c>
      <c r="W110">
        <v>2</v>
      </c>
      <c r="X110">
        <v>4110</v>
      </c>
      <c r="Y110" s="20" t="s">
        <v>690</v>
      </c>
      <c r="Z110" t="str">
        <f t="shared" si="100"/>
        <v>-</v>
      </c>
      <c r="AA110" t="str">
        <f t="shared" si="101"/>
        <v>-</v>
      </c>
      <c r="AB110" t="str">
        <f t="shared" si="102"/>
        <v>-</v>
      </c>
      <c r="AC110" t="str">
        <f t="shared" si="103"/>
        <v>-</v>
      </c>
      <c r="AD110" t="str">
        <f t="shared" si="104"/>
        <v>-</v>
      </c>
      <c r="AE110" t="str">
        <f t="shared" si="105"/>
        <v>-</v>
      </c>
      <c r="AF110" t="str">
        <f t="shared" si="106"/>
        <v>S</v>
      </c>
      <c r="AG110" t="str">
        <f t="shared" si="107"/>
        <v>-</v>
      </c>
      <c r="AH110" t="str">
        <f t="shared" si="108"/>
        <v>-</v>
      </c>
      <c r="AI110" t="str">
        <f t="shared" si="109"/>
        <v>-</v>
      </c>
      <c r="AJ110" t="str">
        <f t="shared" si="110"/>
        <v>-</v>
      </c>
      <c r="AK110" t="str">
        <f t="shared" si="111"/>
        <v>-</v>
      </c>
      <c r="AL110" t="str">
        <f t="shared" si="112"/>
        <v>-</v>
      </c>
      <c r="AM110" t="str">
        <f t="shared" si="113"/>
        <v>-</v>
      </c>
      <c r="AN110" t="str">
        <f t="shared" si="114"/>
        <v>S</v>
      </c>
      <c r="AO110" t="str">
        <f t="shared" si="84"/>
        <v>-</v>
      </c>
      <c r="AP110" t="str">
        <f t="shared" si="85"/>
        <v>-</v>
      </c>
      <c r="AQ110" t="str">
        <f t="shared" si="86"/>
        <v>-</v>
      </c>
      <c r="AR110" t="str">
        <f t="shared" si="87"/>
        <v>-</v>
      </c>
      <c r="AS110" t="str">
        <f t="shared" si="88"/>
        <v>-</v>
      </c>
      <c r="AT110" t="str">
        <f t="shared" si="89"/>
        <v>-</v>
      </c>
      <c r="AU110" t="str">
        <f t="shared" si="90"/>
        <v>-</v>
      </c>
      <c r="AV110" t="str">
        <f t="shared" si="91"/>
        <v>S</v>
      </c>
      <c r="AW110" t="str">
        <f t="shared" si="92"/>
        <v>-</v>
      </c>
      <c r="AX110" t="str">
        <f t="shared" si="93"/>
        <v>-</v>
      </c>
      <c r="AY110" s="14">
        <f t="shared" si="94"/>
        <v>0</v>
      </c>
      <c r="AZ110" s="14">
        <f t="shared" si="95"/>
        <v>0</v>
      </c>
      <c r="BA110" s="14">
        <f t="shared" si="96"/>
        <v>0</v>
      </c>
      <c r="BB110" s="14">
        <f t="shared" si="97"/>
        <v>0</v>
      </c>
      <c r="BC110" s="14">
        <f t="shared" si="98"/>
        <v>3</v>
      </c>
      <c r="BD110" s="14">
        <f t="shared" si="99"/>
        <v>0</v>
      </c>
      <c r="BE110" s="14">
        <f t="shared" si="115"/>
        <v>3</v>
      </c>
      <c r="BF110" t="str">
        <f t="shared" si="116"/>
        <v>Pass</v>
      </c>
    </row>
    <row r="111" spans="1:58" x14ac:dyDescent="0.25">
      <c r="A111" t="s">
        <v>428</v>
      </c>
      <c r="B111" t="s">
        <v>19</v>
      </c>
      <c r="C111" t="s">
        <v>20</v>
      </c>
      <c r="D111">
        <v>3911475</v>
      </c>
      <c r="E111" t="s">
        <v>103</v>
      </c>
      <c r="F111" t="s">
        <v>61</v>
      </c>
      <c r="G111" t="s">
        <v>96</v>
      </c>
      <c r="H111" s="3" t="str">
        <f t="shared" si="78"/>
        <v>25T</v>
      </c>
      <c r="I111" s="7" t="str">
        <f t="shared" si="79"/>
        <v>A</v>
      </c>
      <c r="J111" s="3" t="str">
        <f t="shared" si="80"/>
        <v>46T</v>
      </c>
      <c r="K111" s="4" t="str">
        <f t="shared" si="81"/>
        <v>A</v>
      </c>
      <c r="L111" s="3" t="str">
        <f t="shared" si="82"/>
        <v>72T</v>
      </c>
      <c r="M111" s="8" t="str">
        <f t="shared" si="83"/>
        <v>B</v>
      </c>
      <c r="N111" t="s">
        <v>23</v>
      </c>
      <c r="O111">
        <v>3</v>
      </c>
      <c r="P111" t="s">
        <v>24</v>
      </c>
      <c r="Q111" t="s">
        <v>25</v>
      </c>
      <c r="R111">
        <v>1.3110999999999999</v>
      </c>
      <c r="S111">
        <v>178</v>
      </c>
      <c r="T111">
        <v>8876</v>
      </c>
      <c r="U111" t="s">
        <v>31</v>
      </c>
      <c r="V111">
        <v>32</v>
      </c>
      <c r="W111">
        <v>1</v>
      </c>
      <c r="X111">
        <v>4110</v>
      </c>
      <c r="Y111" s="20" t="s">
        <v>690</v>
      </c>
      <c r="Z111" t="str">
        <f t="shared" si="100"/>
        <v>-</v>
      </c>
      <c r="AA111" t="str">
        <f t="shared" si="101"/>
        <v>-</v>
      </c>
      <c r="AB111" t="str">
        <f t="shared" si="102"/>
        <v>-</v>
      </c>
      <c r="AC111" t="str">
        <f t="shared" si="103"/>
        <v>-</v>
      </c>
      <c r="AD111" t="str">
        <f t="shared" si="104"/>
        <v>-</v>
      </c>
      <c r="AE111" t="str">
        <f t="shared" si="105"/>
        <v>-</v>
      </c>
      <c r="AF111" t="str">
        <f t="shared" si="106"/>
        <v>-</v>
      </c>
      <c r="AG111" t="str">
        <f t="shared" si="107"/>
        <v>-</v>
      </c>
      <c r="AH111" t="str">
        <f t="shared" si="108"/>
        <v>A</v>
      </c>
      <c r="AI111" t="str">
        <f t="shared" si="109"/>
        <v>-</v>
      </c>
      <c r="AJ111" t="str">
        <f t="shared" si="110"/>
        <v>-</v>
      </c>
      <c r="AK111" t="str">
        <f t="shared" si="111"/>
        <v>-</v>
      </c>
      <c r="AL111" t="str">
        <f t="shared" si="112"/>
        <v>-</v>
      </c>
      <c r="AM111" t="str">
        <f t="shared" si="113"/>
        <v>-</v>
      </c>
      <c r="AN111" t="str">
        <f t="shared" si="114"/>
        <v>A</v>
      </c>
      <c r="AO111" t="str">
        <f t="shared" si="84"/>
        <v>-</v>
      </c>
      <c r="AP111" t="str">
        <f t="shared" si="85"/>
        <v>-</v>
      </c>
      <c r="AQ111" t="str">
        <f t="shared" si="86"/>
        <v>-</v>
      </c>
      <c r="AR111" t="str">
        <f t="shared" si="87"/>
        <v>-</v>
      </c>
      <c r="AS111" t="str">
        <f t="shared" si="88"/>
        <v>-</v>
      </c>
      <c r="AT111" t="str">
        <f t="shared" si="89"/>
        <v>-</v>
      </c>
      <c r="AU111" t="str">
        <f t="shared" si="90"/>
        <v>-</v>
      </c>
      <c r="AV111" t="str">
        <f t="shared" si="91"/>
        <v>B</v>
      </c>
      <c r="AW111" t="str">
        <f t="shared" si="92"/>
        <v>-</v>
      </c>
      <c r="AX111" t="str">
        <f t="shared" si="93"/>
        <v>-</v>
      </c>
      <c r="AY111" s="14">
        <f t="shared" si="94"/>
        <v>0</v>
      </c>
      <c r="AZ111" s="14">
        <f t="shared" si="95"/>
        <v>2</v>
      </c>
      <c r="BA111" s="14">
        <f t="shared" si="96"/>
        <v>1</v>
      </c>
      <c r="BB111" s="14">
        <f t="shared" si="97"/>
        <v>0</v>
      </c>
      <c r="BC111" s="14">
        <f t="shared" si="98"/>
        <v>0</v>
      </c>
      <c r="BD111" s="14">
        <f t="shared" si="99"/>
        <v>0</v>
      </c>
      <c r="BE111" s="14">
        <f t="shared" si="115"/>
        <v>3</v>
      </c>
      <c r="BF111" t="str">
        <f t="shared" si="116"/>
        <v>Pass</v>
      </c>
    </row>
    <row r="112" spans="1:58" x14ac:dyDescent="0.25">
      <c r="A112" t="s">
        <v>553</v>
      </c>
      <c r="B112" t="s">
        <v>19</v>
      </c>
      <c r="C112" t="s">
        <v>20</v>
      </c>
      <c r="D112">
        <v>3911540</v>
      </c>
      <c r="E112" t="s">
        <v>236</v>
      </c>
      <c r="F112" t="s">
        <v>237</v>
      </c>
      <c r="G112" t="s">
        <v>238</v>
      </c>
      <c r="H112" s="3" t="str">
        <f t="shared" si="78"/>
        <v>23T</v>
      </c>
      <c r="I112" s="7" t="str">
        <f t="shared" si="79"/>
        <v>F</v>
      </c>
      <c r="J112" s="3" t="str">
        <f t="shared" si="80"/>
        <v>46T</v>
      </c>
      <c r="K112" s="4" t="str">
        <f t="shared" si="81"/>
        <v>F</v>
      </c>
      <c r="L112" s="3" t="str">
        <f t="shared" si="82"/>
        <v>72T</v>
      </c>
      <c r="M112" s="8" t="str">
        <f t="shared" si="83"/>
        <v>F</v>
      </c>
      <c r="N112" t="s">
        <v>21</v>
      </c>
      <c r="O112">
        <v>0</v>
      </c>
      <c r="P112" t="s">
        <v>22</v>
      </c>
      <c r="Q112" s="5" t="s">
        <v>25</v>
      </c>
      <c r="R112">
        <v>0</v>
      </c>
      <c r="U112" t="s">
        <v>31</v>
      </c>
      <c r="V112">
        <v>24</v>
      </c>
      <c r="W112">
        <v>2</v>
      </c>
      <c r="X112">
        <v>4153</v>
      </c>
      <c r="Y112" s="20" t="s">
        <v>693</v>
      </c>
      <c r="Z112" t="str">
        <f t="shared" si="100"/>
        <v>-</v>
      </c>
      <c r="AA112" t="str">
        <f t="shared" si="101"/>
        <v>-</v>
      </c>
      <c r="AB112" t="str">
        <f t="shared" si="102"/>
        <v>-</v>
      </c>
      <c r="AC112" t="str">
        <f t="shared" si="103"/>
        <v>-</v>
      </c>
      <c r="AD112" t="str">
        <f t="shared" si="104"/>
        <v>-</v>
      </c>
      <c r="AE112" t="str">
        <f t="shared" si="105"/>
        <v>-</v>
      </c>
      <c r="AF112" t="str">
        <f t="shared" si="106"/>
        <v>F</v>
      </c>
      <c r="AG112" t="str">
        <f t="shared" si="107"/>
        <v>-</v>
      </c>
      <c r="AH112" t="str">
        <f t="shared" si="108"/>
        <v>-</v>
      </c>
      <c r="AI112" t="str">
        <f t="shared" si="109"/>
        <v>-</v>
      </c>
      <c r="AJ112" t="str">
        <f t="shared" si="110"/>
        <v>-</v>
      </c>
      <c r="AK112" t="str">
        <f t="shared" si="111"/>
        <v>-</v>
      </c>
      <c r="AL112" t="str">
        <f t="shared" si="112"/>
        <v>-</v>
      </c>
      <c r="AM112" t="str">
        <f t="shared" si="113"/>
        <v>-</v>
      </c>
      <c r="AN112" t="str">
        <f t="shared" si="114"/>
        <v>F</v>
      </c>
      <c r="AO112" t="str">
        <f t="shared" si="84"/>
        <v>-</v>
      </c>
      <c r="AP112" t="str">
        <f t="shared" si="85"/>
        <v>-</v>
      </c>
      <c r="AQ112" t="str">
        <f t="shared" si="86"/>
        <v>-</v>
      </c>
      <c r="AR112" t="str">
        <f t="shared" si="87"/>
        <v>-</v>
      </c>
      <c r="AS112" t="str">
        <f t="shared" si="88"/>
        <v>-</v>
      </c>
      <c r="AT112" t="str">
        <f t="shared" si="89"/>
        <v>-</v>
      </c>
      <c r="AU112" t="str">
        <f t="shared" si="90"/>
        <v>-</v>
      </c>
      <c r="AV112" t="str">
        <f t="shared" si="91"/>
        <v>F</v>
      </c>
      <c r="AW112" t="str">
        <f t="shared" si="92"/>
        <v>-</v>
      </c>
      <c r="AX112" t="str">
        <f t="shared" si="93"/>
        <v>-</v>
      </c>
      <c r="AY112" s="14">
        <f t="shared" si="94"/>
        <v>0</v>
      </c>
      <c r="AZ112" s="14">
        <f t="shared" si="95"/>
        <v>0</v>
      </c>
      <c r="BA112" s="14">
        <f t="shared" si="96"/>
        <v>0</v>
      </c>
      <c r="BB112" s="14">
        <f t="shared" si="97"/>
        <v>0</v>
      </c>
      <c r="BC112" s="14">
        <f t="shared" si="98"/>
        <v>0</v>
      </c>
      <c r="BD112" s="14">
        <f t="shared" si="99"/>
        <v>3</v>
      </c>
      <c r="BE112" s="14">
        <f t="shared" si="115"/>
        <v>0</v>
      </c>
      <c r="BF112" t="str">
        <f t="shared" si="116"/>
        <v>Fail</v>
      </c>
    </row>
    <row r="113" spans="1:58" x14ac:dyDescent="0.25">
      <c r="A113" t="s">
        <v>554</v>
      </c>
      <c r="B113" t="s">
        <v>32</v>
      </c>
      <c r="C113" t="s">
        <v>20</v>
      </c>
      <c r="D113">
        <v>3911556</v>
      </c>
      <c r="E113" t="s">
        <v>236</v>
      </c>
      <c r="F113" t="s">
        <v>237</v>
      </c>
      <c r="G113" t="s">
        <v>240</v>
      </c>
      <c r="H113" s="3" t="str">
        <f t="shared" si="78"/>
        <v>23T</v>
      </c>
      <c r="I113" s="7" t="str">
        <f t="shared" si="79"/>
        <v>F</v>
      </c>
      <c r="J113" s="3" t="str">
        <f t="shared" si="80"/>
        <v>46T</v>
      </c>
      <c r="K113" s="4" t="str">
        <f t="shared" si="81"/>
        <v>F</v>
      </c>
      <c r="L113" s="3" t="str">
        <f t="shared" si="82"/>
        <v>72T</v>
      </c>
      <c r="M113" s="8" t="str">
        <f t="shared" si="83"/>
        <v>S</v>
      </c>
      <c r="N113" t="s">
        <v>35</v>
      </c>
      <c r="O113">
        <v>1</v>
      </c>
      <c r="P113" t="s">
        <v>22</v>
      </c>
      <c r="Q113" s="5" t="s">
        <v>25</v>
      </c>
      <c r="R113">
        <v>0</v>
      </c>
      <c r="U113" t="s">
        <v>31</v>
      </c>
      <c r="V113">
        <v>20</v>
      </c>
      <c r="W113">
        <v>1</v>
      </c>
      <c r="X113">
        <v>4153</v>
      </c>
      <c r="Y113" s="20" t="s">
        <v>693</v>
      </c>
      <c r="Z113" t="str">
        <f t="shared" si="100"/>
        <v>-</v>
      </c>
      <c r="AA113" t="str">
        <f t="shared" si="101"/>
        <v>-</v>
      </c>
      <c r="AB113" t="str">
        <f t="shared" si="102"/>
        <v>-</v>
      </c>
      <c r="AC113" t="str">
        <f t="shared" si="103"/>
        <v>-</v>
      </c>
      <c r="AD113" t="str">
        <f t="shared" si="104"/>
        <v>-</v>
      </c>
      <c r="AE113" t="str">
        <f t="shared" si="105"/>
        <v>-</v>
      </c>
      <c r="AF113" t="str">
        <f t="shared" si="106"/>
        <v>F</v>
      </c>
      <c r="AG113" t="str">
        <f t="shared" si="107"/>
        <v>-</v>
      </c>
      <c r="AH113" t="str">
        <f t="shared" si="108"/>
        <v>-</v>
      </c>
      <c r="AI113" t="str">
        <f t="shared" si="109"/>
        <v>-</v>
      </c>
      <c r="AJ113" t="str">
        <f t="shared" si="110"/>
        <v>-</v>
      </c>
      <c r="AK113" t="str">
        <f t="shared" si="111"/>
        <v>-</v>
      </c>
      <c r="AL113" t="str">
        <f t="shared" si="112"/>
        <v>-</v>
      </c>
      <c r="AM113" t="str">
        <f t="shared" si="113"/>
        <v>-</v>
      </c>
      <c r="AN113" t="str">
        <f t="shared" si="114"/>
        <v>F</v>
      </c>
      <c r="AO113" t="str">
        <f t="shared" si="84"/>
        <v>-</v>
      </c>
      <c r="AP113" t="str">
        <f t="shared" si="85"/>
        <v>-</v>
      </c>
      <c r="AQ113" t="str">
        <f t="shared" si="86"/>
        <v>-</v>
      </c>
      <c r="AR113" t="str">
        <f t="shared" si="87"/>
        <v>-</v>
      </c>
      <c r="AS113" t="str">
        <f t="shared" si="88"/>
        <v>-</v>
      </c>
      <c r="AT113" t="str">
        <f t="shared" si="89"/>
        <v>-</v>
      </c>
      <c r="AU113" t="str">
        <f t="shared" si="90"/>
        <v>-</v>
      </c>
      <c r="AV113" t="str">
        <f t="shared" si="91"/>
        <v>S</v>
      </c>
      <c r="AW113" t="str">
        <f t="shared" si="92"/>
        <v>-</v>
      </c>
      <c r="AX113" t="str">
        <f t="shared" si="93"/>
        <v>-</v>
      </c>
      <c r="AY113" s="14">
        <f t="shared" si="94"/>
        <v>0</v>
      </c>
      <c r="AZ113" s="14">
        <f t="shared" si="95"/>
        <v>0</v>
      </c>
      <c r="BA113" s="14">
        <f t="shared" si="96"/>
        <v>0</v>
      </c>
      <c r="BB113" s="14">
        <f t="shared" si="97"/>
        <v>0</v>
      </c>
      <c r="BC113" s="14">
        <f t="shared" si="98"/>
        <v>1</v>
      </c>
      <c r="BD113" s="14">
        <f t="shared" si="99"/>
        <v>2</v>
      </c>
      <c r="BE113" s="14">
        <f t="shared" si="115"/>
        <v>1</v>
      </c>
      <c r="BF113" t="str">
        <f t="shared" si="116"/>
        <v>Fail</v>
      </c>
    </row>
    <row r="114" spans="1:58" x14ac:dyDescent="0.25">
      <c r="A114" t="s">
        <v>555</v>
      </c>
      <c r="B114" t="s">
        <v>19</v>
      </c>
      <c r="C114" t="s">
        <v>20</v>
      </c>
      <c r="D114">
        <v>3911591</v>
      </c>
      <c r="E114" t="s">
        <v>236</v>
      </c>
      <c r="F114" t="s">
        <v>237</v>
      </c>
      <c r="G114" t="s">
        <v>238</v>
      </c>
      <c r="H114" s="3" t="str">
        <f t="shared" si="78"/>
        <v>23T</v>
      </c>
      <c r="I114" s="7" t="str">
        <f t="shared" si="79"/>
        <v>F</v>
      </c>
      <c r="J114" s="3" t="str">
        <f t="shared" si="80"/>
        <v>46T</v>
      </c>
      <c r="K114" s="4" t="str">
        <f t="shared" si="81"/>
        <v>F</v>
      </c>
      <c r="L114" s="3" t="str">
        <f t="shared" si="82"/>
        <v>72T</v>
      </c>
      <c r="M114" s="8" t="str">
        <f t="shared" si="83"/>
        <v>F</v>
      </c>
      <c r="N114" t="s">
        <v>21</v>
      </c>
      <c r="O114">
        <v>0</v>
      </c>
      <c r="P114" t="s">
        <v>22</v>
      </c>
      <c r="Q114" s="5" t="s">
        <v>25</v>
      </c>
      <c r="R114">
        <v>0</v>
      </c>
      <c r="U114" t="s">
        <v>31</v>
      </c>
      <c r="V114">
        <v>32</v>
      </c>
      <c r="W114">
        <v>2</v>
      </c>
      <c r="X114">
        <v>4153</v>
      </c>
      <c r="Y114" s="20" t="s">
        <v>693</v>
      </c>
      <c r="Z114" t="str">
        <f t="shared" si="100"/>
        <v>-</v>
      </c>
      <c r="AA114" t="str">
        <f t="shared" si="101"/>
        <v>-</v>
      </c>
      <c r="AB114" t="str">
        <f t="shared" si="102"/>
        <v>-</v>
      </c>
      <c r="AC114" t="str">
        <f t="shared" si="103"/>
        <v>-</v>
      </c>
      <c r="AD114" t="str">
        <f t="shared" si="104"/>
        <v>-</v>
      </c>
      <c r="AE114" t="str">
        <f t="shared" si="105"/>
        <v>-</v>
      </c>
      <c r="AF114" t="str">
        <f t="shared" si="106"/>
        <v>F</v>
      </c>
      <c r="AG114" t="str">
        <f t="shared" si="107"/>
        <v>-</v>
      </c>
      <c r="AH114" t="str">
        <f t="shared" si="108"/>
        <v>-</v>
      </c>
      <c r="AI114" t="str">
        <f t="shared" si="109"/>
        <v>-</v>
      </c>
      <c r="AJ114" t="str">
        <f t="shared" si="110"/>
        <v>-</v>
      </c>
      <c r="AK114" t="str">
        <f t="shared" si="111"/>
        <v>-</v>
      </c>
      <c r="AL114" t="str">
        <f t="shared" si="112"/>
        <v>-</v>
      </c>
      <c r="AM114" t="str">
        <f t="shared" si="113"/>
        <v>-</v>
      </c>
      <c r="AN114" t="str">
        <f t="shared" si="114"/>
        <v>F</v>
      </c>
      <c r="AO114" t="str">
        <f t="shared" si="84"/>
        <v>-</v>
      </c>
      <c r="AP114" t="str">
        <f t="shared" si="85"/>
        <v>-</v>
      </c>
      <c r="AQ114" t="str">
        <f t="shared" si="86"/>
        <v>-</v>
      </c>
      <c r="AR114" t="str">
        <f t="shared" si="87"/>
        <v>-</v>
      </c>
      <c r="AS114" t="str">
        <f t="shared" si="88"/>
        <v>-</v>
      </c>
      <c r="AT114" t="str">
        <f t="shared" si="89"/>
        <v>-</v>
      </c>
      <c r="AU114" t="str">
        <f t="shared" si="90"/>
        <v>-</v>
      </c>
      <c r="AV114" t="str">
        <f t="shared" si="91"/>
        <v>F</v>
      </c>
      <c r="AW114" t="str">
        <f t="shared" si="92"/>
        <v>-</v>
      </c>
      <c r="AX114" t="str">
        <f t="shared" si="93"/>
        <v>-</v>
      </c>
      <c r="AY114" s="14">
        <f t="shared" si="94"/>
        <v>0</v>
      </c>
      <c r="AZ114" s="14">
        <f t="shared" si="95"/>
        <v>0</v>
      </c>
      <c r="BA114" s="14">
        <f t="shared" si="96"/>
        <v>0</v>
      </c>
      <c r="BB114" s="14">
        <f t="shared" si="97"/>
        <v>0</v>
      </c>
      <c r="BC114" s="14">
        <f t="shared" si="98"/>
        <v>0</v>
      </c>
      <c r="BD114" s="14">
        <f t="shared" si="99"/>
        <v>3</v>
      </c>
      <c r="BE114" s="14">
        <f t="shared" si="115"/>
        <v>0</v>
      </c>
      <c r="BF114" t="str">
        <f t="shared" si="116"/>
        <v>Fail</v>
      </c>
    </row>
    <row r="115" spans="1:58" x14ac:dyDescent="0.25">
      <c r="A115" t="s">
        <v>556</v>
      </c>
      <c r="B115" t="s">
        <v>32</v>
      </c>
      <c r="C115" t="s">
        <v>20</v>
      </c>
      <c r="D115">
        <v>3911599</v>
      </c>
      <c r="E115" t="s">
        <v>557</v>
      </c>
      <c r="F115" t="s">
        <v>189</v>
      </c>
      <c r="G115" t="s">
        <v>109</v>
      </c>
      <c r="H115" s="3" t="str">
        <f t="shared" si="78"/>
        <v>18T</v>
      </c>
      <c r="I115" s="7" t="str">
        <f t="shared" si="79"/>
        <v>S</v>
      </c>
      <c r="J115" s="3" t="str">
        <f t="shared" si="80"/>
        <v>58T</v>
      </c>
      <c r="K115" s="4" t="str">
        <f t="shared" si="81"/>
        <v>C</v>
      </c>
      <c r="L115" s="3" t="str">
        <f t="shared" si="82"/>
        <v>72T</v>
      </c>
      <c r="M115" s="8" t="str">
        <f t="shared" si="83"/>
        <v>C</v>
      </c>
      <c r="N115" t="s">
        <v>43</v>
      </c>
      <c r="O115">
        <v>3</v>
      </c>
      <c r="P115" t="s">
        <v>24</v>
      </c>
      <c r="Q115" t="s">
        <v>25</v>
      </c>
      <c r="R115">
        <v>-0.19270000000000001</v>
      </c>
      <c r="S115">
        <v>1575</v>
      </c>
      <c r="T115">
        <v>60007</v>
      </c>
      <c r="U115" t="s">
        <v>31</v>
      </c>
      <c r="V115">
        <v>28</v>
      </c>
      <c r="W115">
        <v>2</v>
      </c>
      <c r="X115">
        <v>4153</v>
      </c>
      <c r="Y115" s="20" t="s">
        <v>693</v>
      </c>
      <c r="Z115" t="str">
        <f t="shared" si="100"/>
        <v>-</v>
      </c>
      <c r="AA115" t="str">
        <f t="shared" si="101"/>
        <v>S</v>
      </c>
      <c r="AB115" t="str">
        <f t="shared" si="102"/>
        <v>-</v>
      </c>
      <c r="AC115" t="str">
        <f t="shared" si="103"/>
        <v>-</v>
      </c>
      <c r="AD115" t="str">
        <f t="shared" si="104"/>
        <v>-</v>
      </c>
      <c r="AE115" t="str">
        <f t="shared" si="105"/>
        <v>-</v>
      </c>
      <c r="AF115" t="str">
        <f t="shared" si="106"/>
        <v>-</v>
      </c>
      <c r="AG115" t="str">
        <f t="shared" si="107"/>
        <v>-</v>
      </c>
      <c r="AH115" t="str">
        <f t="shared" si="108"/>
        <v>-</v>
      </c>
      <c r="AI115" t="str">
        <f t="shared" si="109"/>
        <v>-</v>
      </c>
      <c r="AJ115" t="str">
        <f t="shared" si="110"/>
        <v>-</v>
      </c>
      <c r="AK115" t="str">
        <f t="shared" si="111"/>
        <v>-</v>
      </c>
      <c r="AL115" t="str">
        <f t="shared" si="112"/>
        <v>-</v>
      </c>
      <c r="AM115" t="str">
        <f t="shared" si="113"/>
        <v>-</v>
      </c>
      <c r="AN115" t="str">
        <f t="shared" si="114"/>
        <v>-</v>
      </c>
      <c r="AO115" t="str">
        <f t="shared" si="84"/>
        <v>-</v>
      </c>
      <c r="AP115" t="str">
        <f t="shared" si="85"/>
        <v>-</v>
      </c>
      <c r="AQ115" t="str">
        <f t="shared" si="86"/>
        <v>-</v>
      </c>
      <c r="AR115" t="str">
        <f t="shared" si="87"/>
        <v>C</v>
      </c>
      <c r="AS115" t="str">
        <f t="shared" si="88"/>
        <v>-</v>
      </c>
      <c r="AT115" t="str">
        <f t="shared" si="89"/>
        <v>-</v>
      </c>
      <c r="AU115" t="str">
        <f t="shared" si="90"/>
        <v>-</v>
      </c>
      <c r="AV115" t="str">
        <f t="shared" si="91"/>
        <v>C</v>
      </c>
      <c r="AW115" t="str">
        <f t="shared" si="92"/>
        <v>-</v>
      </c>
      <c r="AX115" t="str">
        <f t="shared" si="93"/>
        <v>-</v>
      </c>
      <c r="AY115" s="14">
        <f t="shared" si="94"/>
        <v>0</v>
      </c>
      <c r="AZ115" s="14">
        <f t="shared" si="95"/>
        <v>0</v>
      </c>
      <c r="BA115" s="14">
        <f t="shared" si="96"/>
        <v>0</v>
      </c>
      <c r="BB115" s="14">
        <f t="shared" si="97"/>
        <v>2</v>
      </c>
      <c r="BC115" s="14">
        <f t="shared" si="98"/>
        <v>1</v>
      </c>
      <c r="BD115" s="14">
        <f t="shared" si="99"/>
        <v>0</v>
      </c>
      <c r="BE115" s="14">
        <f t="shared" si="115"/>
        <v>3</v>
      </c>
      <c r="BF115" t="str">
        <f t="shared" si="116"/>
        <v>Pass</v>
      </c>
    </row>
    <row r="116" spans="1:58" x14ac:dyDescent="0.25">
      <c r="A116" t="s">
        <v>558</v>
      </c>
      <c r="B116" t="s">
        <v>19</v>
      </c>
      <c r="C116" t="s">
        <v>20</v>
      </c>
      <c r="D116">
        <v>3911621</v>
      </c>
      <c r="E116" t="s">
        <v>236</v>
      </c>
      <c r="F116" t="s">
        <v>41</v>
      </c>
      <c r="G116" t="s">
        <v>238</v>
      </c>
      <c r="H116" s="3" t="str">
        <f t="shared" si="78"/>
        <v>23T</v>
      </c>
      <c r="I116" s="7" t="str">
        <f t="shared" si="79"/>
        <v>F</v>
      </c>
      <c r="J116" s="3" t="str">
        <f t="shared" si="80"/>
        <v>46T</v>
      </c>
      <c r="K116" s="4" t="str">
        <f t="shared" si="81"/>
        <v>S</v>
      </c>
      <c r="L116" s="3" t="str">
        <f t="shared" si="82"/>
        <v>72T</v>
      </c>
      <c r="M116" s="8" t="str">
        <f t="shared" si="83"/>
        <v>F</v>
      </c>
      <c r="N116" t="s">
        <v>35</v>
      </c>
      <c r="O116">
        <v>1</v>
      </c>
      <c r="P116" t="s">
        <v>22</v>
      </c>
      <c r="Q116" s="5" t="s">
        <v>25</v>
      </c>
      <c r="R116">
        <v>0</v>
      </c>
      <c r="U116" t="s">
        <v>31</v>
      </c>
      <c r="V116">
        <v>30</v>
      </c>
      <c r="W116">
        <v>2</v>
      </c>
      <c r="X116">
        <v>4153</v>
      </c>
      <c r="Y116" s="20" t="s">
        <v>693</v>
      </c>
      <c r="Z116" t="str">
        <f t="shared" si="100"/>
        <v>-</v>
      </c>
      <c r="AA116" t="str">
        <f t="shared" si="101"/>
        <v>-</v>
      </c>
      <c r="AB116" t="str">
        <f t="shared" si="102"/>
        <v>-</v>
      </c>
      <c r="AC116" t="str">
        <f t="shared" si="103"/>
        <v>-</v>
      </c>
      <c r="AD116" t="str">
        <f t="shared" si="104"/>
        <v>-</v>
      </c>
      <c r="AE116" t="str">
        <f t="shared" si="105"/>
        <v>-</v>
      </c>
      <c r="AF116" t="str">
        <f t="shared" si="106"/>
        <v>F</v>
      </c>
      <c r="AG116" t="str">
        <f t="shared" si="107"/>
        <v>-</v>
      </c>
      <c r="AH116" t="str">
        <f t="shared" si="108"/>
        <v>-</v>
      </c>
      <c r="AI116" t="str">
        <f t="shared" si="109"/>
        <v>-</v>
      </c>
      <c r="AJ116" t="str">
        <f t="shared" si="110"/>
        <v>-</v>
      </c>
      <c r="AK116" t="str">
        <f t="shared" si="111"/>
        <v>-</v>
      </c>
      <c r="AL116" t="str">
        <f t="shared" si="112"/>
        <v>-</v>
      </c>
      <c r="AM116" t="str">
        <f t="shared" si="113"/>
        <v>-</v>
      </c>
      <c r="AN116" t="str">
        <f t="shared" si="114"/>
        <v>S</v>
      </c>
      <c r="AO116" t="str">
        <f t="shared" si="84"/>
        <v>-</v>
      </c>
      <c r="AP116" t="str">
        <f t="shared" si="85"/>
        <v>-</v>
      </c>
      <c r="AQ116" t="str">
        <f t="shared" si="86"/>
        <v>-</v>
      </c>
      <c r="AR116" t="str">
        <f t="shared" si="87"/>
        <v>-</v>
      </c>
      <c r="AS116" t="str">
        <f t="shared" si="88"/>
        <v>-</v>
      </c>
      <c r="AT116" t="str">
        <f t="shared" si="89"/>
        <v>-</v>
      </c>
      <c r="AU116" t="str">
        <f t="shared" si="90"/>
        <v>-</v>
      </c>
      <c r="AV116" t="str">
        <f t="shared" si="91"/>
        <v>F</v>
      </c>
      <c r="AW116" t="str">
        <f t="shared" si="92"/>
        <v>-</v>
      </c>
      <c r="AX116" t="str">
        <f t="shared" si="93"/>
        <v>-</v>
      </c>
      <c r="AY116" s="14">
        <f t="shared" si="94"/>
        <v>0</v>
      </c>
      <c r="AZ116" s="14">
        <f t="shared" si="95"/>
        <v>0</v>
      </c>
      <c r="BA116" s="14">
        <f t="shared" si="96"/>
        <v>0</v>
      </c>
      <c r="BB116" s="14">
        <f t="shared" si="97"/>
        <v>0</v>
      </c>
      <c r="BC116" s="14">
        <f t="shared" si="98"/>
        <v>1</v>
      </c>
      <c r="BD116" s="14">
        <f t="shared" si="99"/>
        <v>2</v>
      </c>
      <c r="BE116" s="14">
        <f t="shared" si="115"/>
        <v>1</v>
      </c>
      <c r="BF116" t="str">
        <f t="shared" si="116"/>
        <v>Fail</v>
      </c>
    </row>
    <row r="117" spans="1:58" x14ac:dyDescent="0.25">
      <c r="A117" t="s">
        <v>559</v>
      </c>
      <c r="B117" t="s">
        <v>19</v>
      </c>
      <c r="C117" t="s">
        <v>20</v>
      </c>
      <c r="D117">
        <v>3911629</v>
      </c>
      <c r="E117" t="s">
        <v>116</v>
      </c>
      <c r="F117" t="s">
        <v>41</v>
      </c>
      <c r="G117" t="s">
        <v>238</v>
      </c>
      <c r="H117" s="3" t="str">
        <f t="shared" si="78"/>
        <v>23T</v>
      </c>
      <c r="I117" s="7" t="str">
        <f t="shared" si="79"/>
        <v>S</v>
      </c>
      <c r="J117" s="3" t="str">
        <f t="shared" si="80"/>
        <v>46T</v>
      </c>
      <c r="K117" s="4" t="str">
        <f t="shared" si="81"/>
        <v>S</v>
      </c>
      <c r="L117" s="3" t="str">
        <f t="shared" si="82"/>
        <v>72T</v>
      </c>
      <c r="M117" s="8" t="str">
        <f t="shared" si="83"/>
        <v>F</v>
      </c>
      <c r="N117" t="s">
        <v>36</v>
      </c>
      <c r="O117">
        <v>2</v>
      </c>
      <c r="P117" t="s">
        <v>34</v>
      </c>
      <c r="Q117" t="s">
        <v>25</v>
      </c>
      <c r="R117">
        <v>-0.90629999999999999</v>
      </c>
      <c r="U117" t="s">
        <v>31</v>
      </c>
      <c r="V117">
        <v>32</v>
      </c>
      <c r="W117">
        <v>2</v>
      </c>
      <c r="X117">
        <v>4153</v>
      </c>
      <c r="Y117" s="20" t="s">
        <v>693</v>
      </c>
      <c r="Z117" t="str">
        <f t="shared" si="100"/>
        <v>-</v>
      </c>
      <c r="AA117" t="str">
        <f t="shared" si="101"/>
        <v>-</v>
      </c>
      <c r="AB117" t="str">
        <f t="shared" si="102"/>
        <v>-</v>
      </c>
      <c r="AC117" t="str">
        <f t="shared" si="103"/>
        <v>-</v>
      </c>
      <c r="AD117" t="str">
        <f t="shared" si="104"/>
        <v>-</v>
      </c>
      <c r="AE117" t="str">
        <f t="shared" si="105"/>
        <v>-</v>
      </c>
      <c r="AF117" t="str">
        <f t="shared" si="106"/>
        <v>S</v>
      </c>
      <c r="AG117" t="str">
        <f t="shared" si="107"/>
        <v>-</v>
      </c>
      <c r="AH117" t="str">
        <f t="shared" si="108"/>
        <v>-</v>
      </c>
      <c r="AI117" t="str">
        <f t="shared" si="109"/>
        <v>-</v>
      </c>
      <c r="AJ117" t="str">
        <f t="shared" si="110"/>
        <v>-</v>
      </c>
      <c r="AK117" t="str">
        <f t="shared" si="111"/>
        <v>-</v>
      </c>
      <c r="AL117" t="str">
        <f t="shared" si="112"/>
        <v>-</v>
      </c>
      <c r="AM117" t="str">
        <f t="shared" si="113"/>
        <v>-</v>
      </c>
      <c r="AN117" t="str">
        <f t="shared" si="114"/>
        <v>S</v>
      </c>
      <c r="AO117" t="str">
        <f t="shared" si="84"/>
        <v>-</v>
      </c>
      <c r="AP117" t="str">
        <f t="shared" si="85"/>
        <v>-</v>
      </c>
      <c r="AQ117" t="str">
        <f t="shared" si="86"/>
        <v>-</v>
      </c>
      <c r="AR117" t="str">
        <f t="shared" si="87"/>
        <v>-</v>
      </c>
      <c r="AS117" t="str">
        <f t="shared" si="88"/>
        <v>-</v>
      </c>
      <c r="AT117" t="str">
        <f t="shared" si="89"/>
        <v>-</v>
      </c>
      <c r="AU117" t="str">
        <f t="shared" si="90"/>
        <v>-</v>
      </c>
      <c r="AV117" t="str">
        <f t="shared" si="91"/>
        <v>F</v>
      </c>
      <c r="AW117" t="str">
        <f t="shared" si="92"/>
        <v>-</v>
      </c>
      <c r="AX117" t="str">
        <f t="shared" si="93"/>
        <v>-</v>
      </c>
      <c r="AY117" s="14">
        <f t="shared" si="94"/>
        <v>0</v>
      </c>
      <c r="AZ117" s="14">
        <f t="shared" si="95"/>
        <v>0</v>
      </c>
      <c r="BA117" s="14">
        <f t="shared" si="96"/>
        <v>0</v>
      </c>
      <c r="BB117" s="14">
        <f t="shared" si="97"/>
        <v>0</v>
      </c>
      <c r="BC117" s="14">
        <f t="shared" si="98"/>
        <v>2</v>
      </c>
      <c r="BD117" s="14">
        <f t="shared" si="99"/>
        <v>1</v>
      </c>
      <c r="BE117" s="14">
        <f t="shared" si="115"/>
        <v>2</v>
      </c>
      <c r="BF117" t="str">
        <f t="shared" si="116"/>
        <v>Fail</v>
      </c>
    </row>
    <row r="118" spans="1:58" x14ac:dyDescent="0.25">
      <c r="A118" t="s">
        <v>560</v>
      </c>
      <c r="B118" t="s">
        <v>32</v>
      </c>
      <c r="C118" t="s">
        <v>20</v>
      </c>
      <c r="D118">
        <v>3911637</v>
      </c>
      <c r="E118" t="s">
        <v>125</v>
      </c>
      <c r="F118" t="s">
        <v>126</v>
      </c>
      <c r="G118" t="s">
        <v>561</v>
      </c>
      <c r="H118" s="3" t="str">
        <f t="shared" si="78"/>
        <v>21T</v>
      </c>
      <c r="I118" s="7" t="str">
        <f t="shared" si="79"/>
        <v>F</v>
      </c>
      <c r="J118" s="3" t="str">
        <f t="shared" si="80"/>
        <v>32T</v>
      </c>
      <c r="K118" s="4" t="str">
        <f t="shared" si="81"/>
        <v>F</v>
      </c>
      <c r="L118" s="3" t="str">
        <f t="shared" si="82"/>
        <v>33T</v>
      </c>
      <c r="M118" s="8" t="str">
        <f t="shared" si="83"/>
        <v>F</v>
      </c>
      <c r="N118" t="s">
        <v>21</v>
      </c>
      <c r="O118">
        <v>0</v>
      </c>
      <c r="P118" t="s">
        <v>22</v>
      </c>
      <c r="Q118" s="5" t="s">
        <v>174</v>
      </c>
      <c r="R118">
        <v>0</v>
      </c>
      <c r="U118" t="s">
        <v>31</v>
      </c>
      <c r="V118">
        <v>32</v>
      </c>
      <c r="W118">
        <v>2</v>
      </c>
      <c r="X118">
        <v>4153</v>
      </c>
      <c r="Y118" s="20" t="s">
        <v>693</v>
      </c>
      <c r="Z118" t="str">
        <f t="shared" si="100"/>
        <v>-</v>
      </c>
      <c r="AA118" t="str">
        <f t="shared" si="101"/>
        <v>-</v>
      </c>
      <c r="AB118" t="str">
        <f t="shared" si="102"/>
        <v>-</v>
      </c>
      <c r="AC118" t="str">
        <f t="shared" si="103"/>
        <v>-</v>
      </c>
      <c r="AD118" t="str">
        <f t="shared" si="104"/>
        <v>F</v>
      </c>
      <c r="AE118" t="str">
        <f t="shared" si="105"/>
        <v>-</v>
      </c>
      <c r="AF118" t="str">
        <f t="shared" si="106"/>
        <v>-</v>
      </c>
      <c r="AG118" t="str">
        <f t="shared" si="107"/>
        <v>-</v>
      </c>
      <c r="AH118" t="str">
        <f t="shared" si="108"/>
        <v>-</v>
      </c>
      <c r="AI118" t="str">
        <f t="shared" si="109"/>
        <v>-</v>
      </c>
      <c r="AJ118" t="str">
        <f t="shared" si="110"/>
        <v>-</v>
      </c>
      <c r="AK118" t="str">
        <f t="shared" si="111"/>
        <v>F</v>
      </c>
      <c r="AL118" t="str">
        <f t="shared" si="112"/>
        <v>F</v>
      </c>
      <c r="AM118" t="str">
        <f t="shared" si="113"/>
        <v>-</v>
      </c>
      <c r="AN118" t="str">
        <f t="shared" si="114"/>
        <v>-</v>
      </c>
      <c r="AO118" t="str">
        <f t="shared" si="84"/>
        <v>-</v>
      </c>
      <c r="AP118" t="str">
        <f t="shared" si="85"/>
        <v>-</v>
      </c>
      <c r="AQ118" t="str">
        <f t="shared" si="86"/>
        <v>-</v>
      </c>
      <c r="AR118" t="str">
        <f t="shared" si="87"/>
        <v>-</v>
      </c>
      <c r="AS118" t="str">
        <f t="shared" si="88"/>
        <v>-</v>
      </c>
      <c r="AT118" t="str">
        <f t="shared" si="89"/>
        <v>-</v>
      </c>
      <c r="AU118" t="str">
        <f t="shared" si="90"/>
        <v>-</v>
      </c>
      <c r="AV118" t="str">
        <f t="shared" si="91"/>
        <v>-</v>
      </c>
      <c r="AW118" t="str">
        <f t="shared" si="92"/>
        <v>-</v>
      </c>
      <c r="AX118" t="str">
        <f t="shared" si="93"/>
        <v>-</v>
      </c>
      <c r="AY118" s="14">
        <f t="shared" si="94"/>
        <v>0</v>
      </c>
      <c r="AZ118" s="14">
        <f t="shared" si="95"/>
        <v>0</v>
      </c>
      <c r="BA118" s="14">
        <f t="shared" si="96"/>
        <v>0</v>
      </c>
      <c r="BB118" s="14">
        <f t="shared" si="97"/>
        <v>0</v>
      </c>
      <c r="BC118" s="14">
        <f t="shared" si="98"/>
        <v>0</v>
      </c>
      <c r="BD118" s="14">
        <f t="shared" si="99"/>
        <v>3</v>
      </c>
      <c r="BE118" s="14">
        <f t="shared" si="115"/>
        <v>0</v>
      </c>
      <c r="BF118" t="str">
        <f t="shared" si="116"/>
        <v>Fail</v>
      </c>
    </row>
    <row r="119" spans="1:58" x14ac:dyDescent="0.25">
      <c r="A119" t="s">
        <v>562</v>
      </c>
      <c r="B119" t="s">
        <v>19</v>
      </c>
      <c r="C119" t="s">
        <v>20</v>
      </c>
      <c r="D119">
        <v>3911664</v>
      </c>
      <c r="E119" t="s">
        <v>413</v>
      </c>
      <c r="F119" t="s">
        <v>237</v>
      </c>
      <c r="G119" t="s">
        <v>238</v>
      </c>
      <c r="H119" s="3" t="str">
        <f t="shared" si="78"/>
        <v>23T</v>
      </c>
      <c r="I119" s="7" t="str">
        <f t="shared" si="79"/>
        <v>F</v>
      </c>
      <c r="J119" s="3" t="str">
        <f t="shared" si="80"/>
        <v>46T</v>
      </c>
      <c r="K119" s="4" t="str">
        <f t="shared" si="81"/>
        <v>F</v>
      </c>
      <c r="L119" s="3" t="str">
        <f t="shared" si="82"/>
        <v>72T</v>
      </c>
      <c r="M119" s="8" t="str">
        <f t="shared" si="83"/>
        <v>F</v>
      </c>
      <c r="N119" t="s">
        <v>21</v>
      </c>
      <c r="O119">
        <v>0</v>
      </c>
      <c r="P119" t="s">
        <v>22</v>
      </c>
      <c r="Q119" s="5" t="s">
        <v>25</v>
      </c>
      <c r="R119">
        <v>0</v>
      </c>
      <c r="U119" t="s">
        <v>31</v>
      </c>
      <c r="V119">
        <v>32</v>
      </c>
      <c r="W119">
        <v>2</v>
      </c>
      <c r="X119">
        <v>4153</v>
      </c>
      <c r="Y119" s="20" t="s">
        <v>693</v>
      </c>
      <c r="Z119" t="str">
        <f t="shared" si="100"/>
        <v>-</v>
      </c>
      <c r="AA119" t="str">
        <f t="shared" si="101"/>
        <v>-</v>
      </c>
      <c r="AB119" t="str">
        <f t="shared" si="102"/>
        <v>-</v>
      </c>
      <c r="AC119" t="str">
        <f t="shared" si="103"/>
        <v>-</v>
      </c>
      <c r="AD119" t="str">
        <f t="shared" si="104"/>
        <v>-</v>
      </c>
      <c r="AE119" t="str">
        <f t="shared" si="105"/>
        <v>-</v>
      </c>
      <c r="AF119" t="str">
        <f t="shared" si="106"/>
        <v>F</v>
      </c>
      <c r="AG119" t="str">
        <f t="shared" si="107"/>
        <v>-</v>
      </c>
      <c r="AH119" t="str">
        <f t="shared" si="108"/>
        <v>-</v>
      </c>
      <c r="AI119" t="str">
        <f t="shared" si="109"/>
        <v>-</v>
      </c>
      <c r="AJ119" t="str">
        <f t="shared" si="110"/>
        <v>-</v>
      </c>
      <c r="AK119" t="str">
        <f t="shared" si="111"/>
        <v>-</v>
      </c>
      <c r="AL119" t="str">
        <f t="shared" si="112"/>
        <v>-</v>
      </c>
      <c r="AM119" t="str">
        <f t="shared" si="113"/>
        <v>-</v>
      </c>
      <c r="AN119" t="str">
        <f t="shared" si="114"/>
        <v>F</v>
      </c>
      <c r="AO119" t="str">
        <f t="shared" si="84"/>
        <v>-</v>
      </c>
      <c r="AP119" t="str">
        <f t="shared" si="85"/>
        <v>-</v>
      </c>
      <c r="AQ119" t="str">
        <f t="shared" si="86"/>
        <v>-</v>
      </c>
      <c r="AR119" t="str">
        <f t="shared" si="87"/>
        <v>-</v>
      </c>
      <c r="AS119" t="str">
        <f t="shared" si="88"/>
        <v>-</v>
      </c>
      <c r="AT119" t="str">
        <f t="shared" si="89"/>
        <v>-</v>
      </c>
      <c r="AU119" t="str">
        <f t="shared" si="90"/>
        <v>-</v>
      </c>
      <c r="AV119" t="str">
        <f t="shared" si="91"/>
        <v>F</v>
      </c>
      <c r="AW119" t="str">
        <f t="shared" si="92"/>
        <v>-</v>
      </c>
      <c r="AX119" t="str">
        <f t="shared" si="93"/>
        <v>-</v>
      </c>
      <c r="AY119" s="14">
        <f t="shared" si="94"/>
        <v>0</v>
      </c>
      <c r="AZ119" s="14">
        <f t="shared" si="95"/>
        <v>0</v>
      </c>
      <c r="BA119" s="14">
        <f t="shared" si="96"/>
        <v>0</v>
      </c>
      <c r="BB119" s="14">
        <f t="shared" si="97"/>
        <v>0</v>
      </c>
      <c r="BC119" s="14">
        <f t="shared" si="98"/>
        <v>0</v>
      </c>
      <c r="BD119" s="14">
        <f t="shared" si="99"/>
        <v>3</v>
      </c>
      <c r="BE119" s="14">
        <f t="shared" si="115"/>
        <v>0</v>
      </c>
      <c r="BF119" t="str">
        <f t="shared" si="116"/>
        <v>Fail</v>
      </c>
    </row>
    <row r="120" spans="1:58" x14ac:dyDescent="0.25">
      <c r="A120" t="s">
        <v>563</v>
      </c>
      <c r="B120" t="s">
        <v>32</v>
      </c>
      <c r="C120" t="s">
        <v>20</v>
      </c>
      <c r="D120">
        <v>3911672</v>
      </c>
      <c r="E120" t="s">
        <v>564</v>
      </c>
      <c r="F120" t="s">
        <v>56</v>
      </c>
      <c r="G120" t="s">
        <v>109</v>
      </c>
      <c r="H120" s="3" t="str">
        <f t="shared" si="78"/>
        <v>18T</v>
      </c>
      <c r="I120" s="7" t="str">
        <f t="shared" si="79"/>
        <v>S</v>
      </c>
      <c r="J120" s="3" t="str">
        <f t="shared" si="80"/>
        <v>46T</v>
      </c>
      <c r="K120" s="4" t="str">
        <f t="shared" si="81"/>
        <v>C</v>
      </c>
      <c r="L120" s="3" t="str">
        <f t="shared" si="82"/>
        <v>72T</v>
      </c>
      <c r="M120" s="8" t="str">
        <f t="shared" si="83"/>
        <v>C</v>
      </c>
      <c r="N120" t="s">
        <v>43</v>
      </c>
      <c r="O120">
        <v>3</v>
      </c>
      <c r="P120" t="s">
        <v>24</v>
      </c>
      <c r="Q120" t="s">
        <v>25</v>
      </c>
      <c r="R120">
        <v>0.35799999999999998</v>
      </c>
      <c r="S120">
        <v>940</v>
      </c>
      <c r="T120">
        <v>39473</v>
      </c>
      <c r="U120" t="s">
        <v>31</v>
      </c>
      <c r="V120">
        <v>30</v>
      </c>
      <c r="W120">
        <v>3</v>
      </c>
      <c r="X120">
        <v>4153</v>
      </c>
      <c r="Y120" s="20" t="s">
        <v>693</v>
      </c>
      <c r="Z120" t="str">
        <f t="shared" si="100"/>
        <v>-</v>
      </c>
      <c r="AA120" t="str">
        <f t="shared" si="101"/>
        <v>S</v>
      </c>
      <c r="AB120" t="str">
        <f t="shared" si="102"/>
        <v>-</v>
      </c>
      <c r="AC120" t="str">
        <f t="shared" si="103"/>
        <v>-</v>
      </c>
      <c r="AD120" t="str">
        <f t="shared" si="104"/>
        <v>-</v>
      </c>
      <c r="AE120" t="str">
        <f t="shared" si="105"/>
        <v>-</v>
      </c>
      <c r="AF120" t="str">
        <f t="shared" si="106"/>
        <v>-</v>
      </c>
      <c r="AG120" t="str">
        <f t="shared" si="107"/>
        <v>-</v>
      </c>
      <c r="AH120" t="str">
        <f t="shared" si="108"/>
        <v>-</v>
      </c>
      <c r="AI120" t="str">
        <f t="shared" si="109"/>
        <v>-</v>
      </c>
      <c r="AJ120" t="str">
        <f t="shared" si="110"/>
        <v>-</v>
      </c>
      <c r="AK120" t="str">
        <f t="shared" si="111"/>
        <v>-</v>
      </c>
      <c r="AL120" t="str">
        <f t="shared" si="112"/>
        <v>-</v>
      </c>
      <c r="AM120" t="str">
        <f t="shared" si="113"/>
        <v>-</v>
      </c>
      <c r="AN120" t="str">
        <f t="shared" si="114"/>
        <v>C</v>
      </c>
      <c r="AO120" t="str">
        <f t="shared" si="84"/>
        <v>-</v>
      </c>
      <c r="AP120" t="str">
        <f t="shared" si="85"/>
        <v>-</v>
      </c>
      <c r="AQ120" t="str">
        <f t="shared" si="86"/>
        <v>-</v>
      </c>
      <c r="AR120" t="str">
        <f t="shared" si="87"/>
        <v>-</v>
      </c>
      <c r="AS120" t="str">
        <f t="shared" si="88"/>
        <v>-</v>
      </c>
      <c r="AT120" t="str">
        <f t="shared" si="89"/>
        <v>-</v>
      </c>
      <c r="AU120" t="str">
        <f t="shared" si="90"/>
        <v>-</v>
      </c>
      <c r="AV120" t="str">
        <f t="shared" si="91"/>
        <v>C</v>
      </c>
      <c r="AW120" t="str">
        <f t="shared" si="92"/>
        <v>-</v>
      </c>
      <c r="AX120" t="str">
        <f t="shared" si="93"/>
        <v>-</v>
      </c>
      <c r="AY120" s="14">
        <f t="shared" si="94"/>
        <v>0</v>
      </c>
      <c r="AZ120" s="14">
        <f t="shared" si="95"/>
        <v>0</v>
      </c>
      <c r="BA120" s="14">
        <f t="shared" si="96"/>
        <v>0</v>
      </c>
      <c r="BB120" s="14">
        <f t="shared" si="97"/>
        <v>2</v>
      </c>
      <c r="BC120" s="14">
        <f t="shared" si="98"/>
        <v>1</v>
      </c>
      <c r="BD120" s="14">
        <f t="shared" si="99"/>
        <v>0</v>
      </c>
      <c r="BE120" s="14">
        <f t="shared" si="115"/>
        <v>3</v>
      </c>
      <c r="BF120" t="str">
        <f t="shared" si="116"/>
        <v>Pass</v>
      </c>
    </row>
    <row r="121" spans="1:58" x14ac:dyDescent="0.25">
      <c r="A121" t="s">
        <v>565</v>
      </c>
      <c r="B121" t="s">
        <v>32</v>
      </c>
      <c r="C121" t="s">
        <v>20</v>
      </c>
      <c r="D121">
        <v>3911688</v>
      </c>
      <c r="E121" t="s">
        <v>438</v>
      </c>
      <c r="F121" t="s">
        <v>189</v>
      </c>
      <c r="G121" t="s">
        <v>192</v>
      </c>
      <c r="H121" s="3" t="str">
        <f t="shared" si="78"/>
        <v>18T</v>
      </c>
      <c r="I121" s="7" t="str">
        <f t="shared" si="79"/>
        <v>S</v>
      </c>
      <c r="J121" s="3" t="str">
        <f t="shared" si="80"/>
        <v>58T</v>
      </c>
      <c r="K121" s="4" t="str">
        <f t="shared" si="81"/>
        <v>C</v>
      </c>
      <c r="L121" s="3" t="str">
        <f t="shared" si="82"/>
        <v>72T</v>
      </c>
      <c r="M121" s="8" t="str">
        <f t="shared" si="83"/>
        <v>S</v>
      </c>
      <c r="N121" t="s">
        <v>30</v>
      </c>
      <c r="O121">
        <v>3</v>
      </c>
      <c r="P121" t="s">
        <v>24</v>
      </c>
      <c r="Q121" t="s">
        <v>25</v>
      </c>
      <c r="R121">
        <v>-0.33079999999999998</v>
      </c>
      <c r="S121">
        <v>1708</v>
      </c>
      <c r="T121">
        <v>64328</v>
      </c>
      <c r="U121" t="s">
        <v>31</v>
      </c>
      <c r="V121">
        <v>38</v>
      </c>
      <c r="W121">
        <v>3</v>
      </c>
      <c r="X121">
        <v>4153</v>
      </c>
      <c r="Y121" s="20" t="s">
        <v>693</v>
      </c>
      <c r="Z121" t="str">
        <f t="shared" si="100"/>
        <v>-</v>
      </c>
      <c r="AA121" t="str">
        <f t="shared" si="101"/>
        <v>S</v>
      </c>
      <c r="AB121" t="str">
        <f t="shared" si="102"/>
        <v>-</v>
      </c>
      <c r="AC121" t="str">
        <f t="shared" si="103"/>
        <v>-</v>
      </c>
      <c r="AD121" t="str">
        <f t="shared" si="104"/>
        <v>-</v>
      </c>
      <c r="AE121" t="str">
        <f t="shared" si="105"/>
        <v>-</v>
      </c>
      <c r="AF121" t="str">
        <f t="shared" si="106"/>
        <v>-</v>
      </c>
      <c r="AG121" t="str">
        <f t="shared" si="107"/>
        <v>-</v>
      </c>
      <c r="AH121" t="str">
        <f t="shared" si="108"/>
        <v>-</v>
      </c>
      <c r="AI121" t="str">
        <f t="shared" si="109"/>
        <v>-</v>
      </c>
      <c r="AJ121" t="str">
        <f t="shared" si="110"/>
        <v>-</v>
      </c>
      <c r="AK121" t="str">
        <f t="shared" si="111"/>
        <v>-</v>
      </c>
      <c r="AL121" t="str">
        <f t="shared" si="112"/>
        <v>-</v>
      </c>
      <c r="AM121" t="str">
        <f t="shared" si="113"/>
        <v>-</v>
      </c>
      <c r="AN121" t="str">
        <f t="shared" si="114"/>
        <v>-</v>
      </c>
      <c r="AO121" t="str">
        <f t="shared" si="84"/>
        <v>-</v>
      </c>
      <c r="AP121" t="str">
        <f t="shared" si="85"/>
        <v>-</v>
      </c>
      <c r="AQ121" t="str">
        <f t="shared" si="86"/>
        <v>-</v>
      </c>
      <c r="AR121" t="str">
        <f t="shared" si="87"/>
        <v>C</v>
      </c>
      <c r="AS121" t="str">
        <f t="shared" si="88"/>
        <v>-</v>
      </c>
      <c r="AT121" t="str">
        <f t="shared" si="89"/>
        <v>-</v>
      </c>
      <c r="AU121" t="str">
        <f t="shared" si="90"/>
        <v>-</v>
      </c>
      <c r="AV121" t="str">
        <f t="shared" si="91"/>
        <v>S</v>
      </c>
      <c r="AW121" t="str">
        <f t="shared" si="92"/>
        <v>-</v>
      </c>
      <c r="AX121" t="str">
        <f t="shared" si="93"/>
        <v>-</v>
      </c>
      <c r="AY121" s="14">
        <f t="shared" si="94"/>
        <v>0</v>
      </c>
      <c r="AZ121" s="14">
        <f t="shared" si="95"/>
        <v>0</v>
      </c>
      <c r="BA121" s="14">
        <f t="shared" si="96"/>
        <v>0</v>
      </c>
      <c r="BB121" s="14">
        <f t="shared" si="97"/>
        <v>1</v>
      </c>
      <c r="BC121" s="14">
        <f t="shared" si="98"/>
        <v>2</v>
      </c>
      <c r="BD121" s="14">
        <f t="shared" si="99"/>
        <v>0</v>
      </c>
      <c r="BE121" s="14">
        <f t="shared" si="115"/>
        <v>3</v>
      </c>
      <c r="BF121" t="str">
        <f t="shared" si="116"/>
        <v>Pass</v>
      </c>
    </row>
    <row r="122" spans="1:58" x14ac:dyDescent="0.25">
      <c r="A122" t="s">
        <v>566</v>
      </c>
      <c r="B122" t="s">
        <v>32</v>
      </c>
      <c r="C122" t="s">
        <v>20</v>
      </c>
      <c r="D122">
        <v>3911735</v>
      </c>
      <c r="E122" t="s">
        <v>116</v>
      </c>
      <c r="F122" t="s">
        <v>361</v>
      </c>
      <c r="G122" t="s">
        <v>192</v>
      </c>
      <c r="H122" s="3" t="str">
        <f t="shared" ref="H122:H151" si="117">LEFT(E122,3)</f>
        <v>23T</v>
      </c>
      <c r="I122" s="7" t="str">
        <f t="shared" ref="I122:I151" si="118">MID(E122,5,1)</f>
        <v>S</v>
      </c>
      <c r="J122" s="3" t="str">
        <f t="shared" ref="J122:J151" si="119">LEFT(F122,3)</f>
        <v>46T</v>
      </c>
      <c r="K122" s="4" t="str">
        <f t="shared" ref="K122:K151" si="120">MID(F122,5,1)</f>
        <v>S</v>
      </c>
      <c r="L122" s="3" t="str">
        <f t="shared" ref="L122:L151" si="121">LEFT(G122,3)</f>
        <v>72T</v>
      </c>
      <c r="M122" s="8" t="str">
        <f t="shared" ref="M122:M151" si="122">MID(G122,5,1)</f>
        <v>S</v>
      </c>
      <c r="N122" t="s">
        <v>74</v>
      </c>
      <c r="O122">
        <v>3</v>
      </c>
      <c r="P122" t="s">
        <v>24</v>
      </c>
      <c r="Q122" t="s">
        <v>25</v>
      </c>
      <c r="R122">
        <v>-0.67159999999999997</v>
      </c>
      <c r="S122">
        <v>1927</v>
      </c>
      <c r="T122">
        <v>71110</v>
      </c>
      <c r="U122" t="s">
        <v>31</v>
      </c>
      <c r="V122">
        <v>26</v>
      </c>
      <c r="W122">
        <v>3</v>
      </c>
      <c r="X122">
        <v>4153</v>
      </c>
      <c r="Y122" s="20" t="s">
        <v>693</v>
      </c>
      <c r="Z122" t="str">
        <f t="shared" ref="Z122:Z152" si="123">IF(H122=$Z$2,I122,IF(J122=$Z$2,K122,IF(L122=$Z$2,M122,"-")))</f>
        <v>-</v>
      </c>
      <c r="AA122" t="str">
        <f t="shared" ref="AA122:AA152" si="124">IF(H122=$AA$2,I122,IF(J122=$AA$2,K122,IF(L122=$AA$2,M122,"-")))</f>
        <v>-</v>
      </c>
      <c r="AB122" t="str">
        <f t="shared" ref="AB122:AB152" si="125">IF(H122=$AB$2,I122,IF(J122=$AB$2,K122,IF(L122=$AB$2,M122,"-")))</f>
        <v>-</v>
      </c>
      <c r="AC122" t="str">
        <f t="shared" ref="AC122:AC152" si="126">IF(H122=$AC$2,I122,IF(J122=$AC$2,K122,IF(L122=$AC$2,M122,"-")))</f>
        <v>-</v>
      </c>
      <c r="AD122" t="str">
        <f t="shared" ref="AD122:AD152" si="127">IF(H122=$AD$2,I122,IF(J122=$AD$2,K122,IF(L122=$AD$2,M122,"-")))</f>
        <v>-</v>
      </c>
      <c r="AE122" t="str">
        <f t="shared" ref="AE122:AE152" si="128">IF(H122=$AE$2,I122,IF(J122=$AE$2,K122,IF(L122=$AE$2,M122,"-")))</f>
        <v>-</v>
      </c>
      <c r="AF122" t="str">
        <f t="shared" ref="AF122:AF152" si="129">IF(H122=$AF$2,I122,IF(J122=$AF$2,K122,IF(L122=$AF$2,M122,"-")))</f>
        <v>S</v>
      </c>
      <c r="AG122" t="str">
        <f t="shared" ref="AG122:AG152" si="130">IF(H122=$AG$2,I122,IF(J122=$AG$2,K122,IF(L122=$AG$2,M122,"-")))</f>
        <v>-</v>
      </c>
      <c r="AH122" t="str">
        <f t="shared" ref="AH122:AH152" si="131">IF(H122=$AH$2,I122,IF(J122=$AH$2,K122,IF(L122=$AH$2,M122,"-")))</f>
        <v>-</v>
      </c>
      <c r="AI122" t="str">
        <f t="shared" ref="AI122:AI152" si="132">IF(H122=$AI$2,I122,IF(J122=$AI$2,K122,IF(L122=$AI$2,M122,"-")))</f>
        <v>-</v>
      </c>
      <c r="AJ122" t="str">
        <f t="shared" ref="AJ122:AJ152" si="133">IF(H122=$AJ$2,I122,IF(J122=$AJ$2,K122,IF(L122=$AJ$2,M122,"-")))</f>
        <v>-</v>
      </c>
      <c r="AK122" t="str">
        <f t="shared" ref="AK122:AK152" si="134">IF(H122=$AK$2,I122,IF(J122=$AK$2,K122,IF(L122=$AK$2,M122,"-")))</f>
        <v>-</v>
      </c>
      <c r="AL122" t="str">
        <f t="shared" ref="AL122:AL152" si="135">IF(H122=$AL$2,I122,IF(J122=$AL$2,K122,IF(L122=$AL$2,M122,"-")))</f>
        <v>-</v>
      </c>
      <c r="AM122" t="str">
        <f t="shared" ref="AM122:AM152" si="136">IF(H122=$AM$2,I122,IF(J122=$AM$2,K122,IF(L122=$AM$2,M122,"-")))</f>
        <v>-</v>
      </c>
      <c r="AN122" t="str">
        <f t="shared" ref="AN122:AN152" si="137">IF(H122=$AN$2,I122,IF(J122=$AN$2,K122,IF(L122=$AN$2,M122,"-")))</f>
        <v>S</v>
      </c>
      <c r="AO122" t="str">
        <f t="shared" ref="AO122:AO151" si="138">IF(H122=$AO$2,I122,IF(J122=$AO$2,K122,IF(L122=$AO$2,M122,"-")))</f>
        <v>-</v>
      </c>
      <c r="AP122" t="str">
        <f t="shared" ref="AP122:AP151" si="139">IF(H122=$AP$2,I122,IF(J122=$AP$2,K122,IF(L122=$AP$2,M122,"-")))</f>
        <v>-</v>
      </c>
      <c r="AQ122" t="str">
        <f t="shared" ref="AQ122:AQ151" si="140">IF(H122=$AQ$2,I122,IF(J122=$AQ$2,K122,IF(L122=$AQ$2,M122,"-")))</f>
        <v>-</v>
      </c>
      <c r="AR122" t="str">
        <f t="shared" ref="AR122:AR151" si="141">IF(H122=$AR$2,I122,IF(J122=$AR$2,K122,IF(L122=$AR$2,M122,"-")))</f>
        <v>-</v>
      </c>
      <c r="AS122" t="str">
        <f t="shared" ref="AS122:AS151" si="142">IF(H122=$AS$2,I122,IF(J122=$AS$2,K122,IF(L122=$AS$2,M122,"-")))</f>
        <v>-</v>
      </c>
      <c r="AT122" t="str">
        <f t="shared" ref="AT122:AT151" si="143">IF(H122=$AT$2,I122,IF(J122=$AT$2,K122,IF(L122=$AT$2,M122,"-")))</f>
        <v>-</v>
      </c>
      <c r="AU122" t="str">
        <f t="shared" ref="AU122:AU151" si="144">IF(H122=$AU$2,I122,IF(J122=$AU$2,K122,IF(L122=$AU$2,M122,"-")))</f>
        <v>-</v>
      </c>
      <c r="AV122" t="str">
        <f t="shared" ref="AV122:AV151" si="145">IF(H122=$AV$2,I122,IF(J122=$AV$2,K122,IF(L122=$AV$2,M122,"-")))</f>
        <v>S</v>
      </c>
      <c r="AW122" t="str">
        <f t="shared" ref="AW122:AW151" si="146">IF(H122=$AW$2,I122,IF(J122=$AW$2,K122,IF(L122=$AW$2,M122,"-")))</f>
        <v>-</v>
      </c>
      <c r="AX122" t="str">
        <f t="shared" ref="AX122:AX151" si="147">IF(H122=$AX$2,I122,IF(J122=$AX$2,K122,IF(L122=$AX$2,M122,"-")))</f>
        <v>-</v>
      </c>
      <c r="AY122" s="14">
        <f t="shared" ref="AY122:AY151" si="148">COUNTIF(Z122:AX122,$AY$2)</f>
        <v>0</v>
      </c>
      <c r="AZ122" s="14">
        <f t="shared" ref="AZ122:AZ151" si="149">COUNTIF(Z122:AX122,$AZ$2)</f>
        <v>0</v>
      </c>
      <c r="BA122" s="14">
        <f t="shared" ref="BA122:BA151" si="150">COUNTIF(Z122:AX122,$BA$2)</f>
        <v>0</v>
      </c>
      <c r="BB122" s="14">
        <f t="shared" ref="BB122:BB151" si="151">COUNTIF(Z122:AX122,$BB$2)</f>
        <v>0</v>
      </c>
      <c r="BC122" s="14">
        <f t="shared" ref="BC122:BC151" si="152">COUNTIF(Z122:AX122,$BC$2)</f>
        <v>3</v>
      </c>
      <c r="BD122" s="14">
        <f t="shared" ref="BD122:BD151" si="153">COUNTIF(Z122:AX122,$BD$2)</f>
        <v>0</v>
      </c>
      <c r="BE122" s="14">
        <f t="shared" ref="BE122:BE152" si="154">SUM(AZ122:BC122)</f>
        <v>3</v>
      </c>
      <c r="BF122" t="str">
        <f t="shared" ref="BF122:BF152" si="155">IF(AY122&gt;0,"ab",IF(BE122=3,"Pass","Fail"))</f>
        <v>Pass</v>
      </c>
    </row>
    <row r="123" spans="1:58" x14ac:dyDescent="0.25">
      <c r="A123" t="s">
        <v>567</v>
      </c>
      <c r="B123" t="s">
        <v>32</v>
      </c>
      <c r="C123" t="s">
        <v>20</v>
      </c>
      <c r="D123">
        <v>3911761</v>
      </c>
      <c r="E123" t="s">
        <v>273</v>
      </c>
      <c r="F123" t="s">
        <v>172</v>
      </c>
      <c r="G123" t="s">
        <v>301</v>
      </c>
      <c r="H123" s="3" t="str">
        <f t="shared" si="117"/>
        <v>21T</v>
      </c>
      <c r="I123" s="7" t="str">
        <f t="shared" si="118"/>
        <v>S</v>
      </c>
      <c r="J123" s="3" t="str">
        <f t="shared" si="119"/>
        <v>32T</v>
      </c>
      <c r="K123" s="4" t="str">
        <f t="shared" si="120"/>
        <v>S</v>
      </c>
      <c r="L123" s="3" t="str">
        <f t="shared" si="121"/>
        <v>33T</v>
      </c>
      <c r="M123" s="8" t="str">
        <f t="shared" si="122"/>
        <v>S</v>
      </c>
      <c r="N123" t="s">
        <v>74</v>
      </c>
      <c r="O123">
        <v>3</v>
      </c>
      <c r="P123" t="s">
        <v>24</v>
      </c>
      <c r="Q123" t="s">
        <v>174</v>
      </c>
      <c r="R123">
        <v>-0.82379999999999998</v>
      </c>
      <c r="S123">
        <v>584</v>
      </c>
      <c r="T123">
        <v>40017</v>
      </c>
      <c r="U123" t="s">
        <v>31</v>
      </c>
      <c r="V123">
        <v>46</v>
      </c>
      <c r="W123">
        <v>2</v>
      </c>
      <c r="X123">
        <v>4153</v>
      </c>
      <c r="Y123" s="20" t="s">
        <v>693</v>
      </c>
      <c r="Z123" t="str">
        <f t="shared" si="123"/>
        <v>-</v>
      </c>
      <c r="AA123" t="str">
        <f t="shared" si="124"/>
        <v>-</v>
      </c>
      <c r="AB123" t="str">
        <f t="shared" si="125"/>
        <v>-</v>
      </c>
      <c r="AC123" t="str">
        <f t="shared" si="126"/>
        <v>-</v>
      </c>
      <c r="AD123" t="str">
        <f t="shared" si="127"/>
        <v>S</v>
      </c>
      <c r="AE123" t="str">
        <f t="shared" si="128"/>
        <v>-</v>
      </c>
      <c r="AF123" t="str">
        <f t="shared" si="129"/>
        <v>-</v>
      </c>
      <c r="AG123" t="str">
        <f t="shared" si="130"/>
        <v>-</v>
      </c>
      <c r="AH123" t="str">
        <f t="shared" si="131"/>
        <v>-</v>
      </c>
      <c r="AI123" t="str">
        <f t="shared" si="132"/>
        <v>-</v>
      </c>
      <c r="AJ123" t="str">
        <f t="shared" si="133"/>
        <v>-</v>
      </c>
      <c r="AK123" t="str">
        <f t="shared" si="134"/>
        <v>S</v>
      </c>
      <c r="AL123" t="str">
        <f t="shared" si="135"/>
        <v>S</v>
      </c>
      <c r="AM123" t="str">
        <f t="shared" si="136"/>
        <v>-</v>
      </c>
      <c r="AN123" t="str">
        <f t="shared" si="137"/>
        <v>-</v>
      </c>
      <c r="AO123" t="str">
        <f t="shared" si="138"/>
        <v>-</v>
      </c>
      <c r="AP123" t="str">
        <f t="shared" si="139"/>
        <v>-</v>
      </c>
      <c r="AQ123" t="str">
        <f t="shared" si="140"/>
        <v>-</v>
      </c>
      <c r="AR123" t="str">
        <f t="shared" si="141"/>
        <v>-</v>
      </c>
      <c r="AS123" t="str">
        <f t="shared" si="142"/>
        <v>-</v>
      </c>
      <c r="AT123" t="str">
        <f t="shared" si="143"/>
        <v>-</v>
      </c>
      <c r="AU123" t="str">
        <f t="shared" si="144"/>
        <v>-</v>
      </c>
      <c r="AV123" t="str">
        <f t="shared" si="145"/>
        <v>-</v>
      </c>
      <c r="AW123" t="str">
        <f t="shared" si="146"/>
        <v>-</v>
      </c>
      <c r="AX123" t="str">
        <f t="shared" si="147"/>
        <v>-</v>
      </c>
      <c r="AY123" s="14">
        <f t="shared" si="148"/>
        <v>0</v>
      </c>
      <c r="AZ123" s="14">
        <f t="shared" si="149"/>
        <v>0</v>
      </c>
      <c r="BA123" s="14">
        <f t="shared" si="150"/>
        <v>0</v>
      </c>
      <c r="BB123" s="14">
        <f t="shared" si="151"/>
        <v>0</v>
      </c>
      <c r="BC123" s="14">
        <f t="shared" si="152"/>
        <v>3</v>
      </c>
      <c r="BD123" s="14">
        <f t="shared" si="153"/>
        <v>0</v>
      </c>
      <c r="BE123" s="14">
        <f t="shared" si="154"/>
        <v>3</v>
      </c>
      <c r="BF123" t="str">
        <f t="shared" si="155"/>
        <v>Pass</v>
      </c>
    </row>
    <row r="124" spans="1:58" x14ac:dyDescent="0.25">
      <c r="A124" t="s">
        <v>568</v>
      </c>
      <c r="B124" t="s">
        <v>32</v>
      </c>
      <c r="C124" t="s">
        <v>20</v>
      </c>
      <c r="D124">
        <v>3911769</v>
      </c>
      <c r="E124" t="s">
        <v>236</v>
      </c>
      <c r="F124" t="s">
        <v>41</v>
      </c>
      <c r="G124" t="s">
        <v>190</v>
      </c>
      <c r="H124" s="3" t="str">
        <f t="shared" si="117"/>
        <v>23T</v>
      </c>
      <c r="I124" s="7" t="str">
        <f t="shared" si="118"/>
        <v>F</v>
      </c>
      <c r="J124" s="3" t="str">
        <f t="shared" si="119"/>
        <v>46T</v>
      </c>
      <c r="K124" s="4" t="str">
        <f t="shared" si="120"/>
        <v>S</v>
      </c>
      <c r="L124" s="3" t="str">
        <f t="shared" si="121"/>
        <v>72T</v>
      </c>
      <c r="M124" s="8" t="str">
        <f t="shared" si="122"/>
        <v>C</v>
      </c>
      <c r="N124" t="s">
        <v>33</v>
      </c>
      <c r="O124">
        <v>2</v>
      </c>
      <c r="P124" t="s">
        <v>34</v>
      </c>
      <c r="Q124" t="s">
        <v>25</v>
      </c>
      <c r="R124">
        <v>-0.74329999999999996</v>
      </c>
      <c r="U124" t="s">
        <v>31</v>
      </c>
      <c r="V124">
        <v>38</v>
      </c>
      <c r="W124">
        <v>2</v>
      </c>
      <c r="X124">
        <v>4153</v>
      </c>
      <c r="Y124" s="20" t="s">
        <v>693</v>
      </c>
      <c r="Z124" t="str">
        <f t="shared" si="123"/>
        <v>-</v>
      </c>
      <c r="AA124" t="str">
        <f t="shared" si="124"/>
        <v>-</v>
      </c>
      <c r="AB124" t="str">
        <f t="shared" si="125"/>
        <v>-</v>
      </c>
      <c r="AC124" t="str">
        <f t="shared" si="126"/>
        <v>-</v>
      </c>
      <c r="AD124" t="str">
        <f t="shared" si="127"/>
        <v>-</v>
      </c>
      <c r="AE124" t="str">
        <f t="shared" si="128"/>
        <v>-</v>
      </c>
      <c r="AF124" t="str">
        <f t="shared" si="129"/>
        <v>F</v>
      </c>
      <c r="AG124" t="str">
        <f t="shared" si="130"/>
        <v>-</v>
      </c>
      <c r="AH124" t="str">
        <f t="shared" si="131"/>
        <v>-</v>
      </c>
      <c r="AI124" t="str">
        <f t="shared" si="132"/>
        <v>-</v>
      </c>
      <c r="AJ124" t="str">
        <f t="shared" si="133"/>
        <v>-</v>
      </c>
      <c r="AK124" t="str">
        <f t="shared" si="134"/>
        <v>-</v>
      </c>
      <c r="AL124" t="str">
        <f t="shared" si="135"/>
        <v>-</v>
      </c>
      <c r="AM124" t="str">
        <f t="shared" si="136"/>
        <v>-</v>
      </c>
      <c r="AN124" t="str">
        <f t="shared" si="137"/>
        <v>S</v>
      </c>
      <c r="AO124" t="str">
        <f t="shared" si="138"/>
        <v>-</v>
      </c>
      <c r="AP124" t="str">
        <f t="shared" si="139"/>
        <v>-</v>
      </c>
      <c r="AQ124" t="str">
        <f t="shared" si="140"/>
        <v>-</v>
      </c>
      <c r="AR124" t="str">
        <f t="shared" si="141"/>
        <v>-</v>
      </c>
      <c r="AS124" t="str">
        <f t="shared" si="142"/>
        <v>-</v>
      </c>
      <c r="AT124" t="str">
        <f t="shared" si="143"/>
        <v>-</v>
      </c>
      <c r="AU124" t="str">
        <f t="shared" si="144"/>
        <v>-</v>
      </c>
      <c r="AV124" t="str">
        <f t="shared" si="145"/>
        <v>C</v>
      </c>
      <c r="AW124" t="str">
        <f t="shared" si="146"/>
        <v>-</v>
      </c>
      <c r="AX124" t="str">
        <f t="shared" si="147"/>
        <v>-</v>
      </c>
      <c r="AY124" s="14">
        <f t="shared" si="148"/>
        <v>0</v>
      </c>
      <c r="AZ124" s="14">
        <f t="shared" si="149"/>
        <v>0</v>
      </c>
      <c r="BA124" s="14">
        <f t="shared" si="150"/>
        <v>0</v>
      </c>
      <c r="BB124" s="14">
        <f t="shared" si="151"/>
        <v>1</v>
      </c>
      <c r="BC124" s="14">
        <f t="shared" si="152"/>
        <v>1</v>
      </c>
      <c r="BD124" s="14">
        <f t="shared" si="153"/>
        <v>1</v>
      </c>
      <c r="BE124" s="14">
        <f t="shared" si="154"/>
        <v>2</v>
      </c>
      <c r="BF124" t="str">
        <f t="shared" si="155"/>
        <v>Fail</v>
      </c>
    </row>
    <row r="125" spans="1:58" x14ac:dyDescent="0.25">
      <c r="A125" t="s">
        <v>569</v>
      </c>
      <c r="B125" t="s">
        <v>32</v>
      </c>
      <c r="C125" t="s">
        <v>20</v>
      </c>
      <c r="D125">
        <v>3911785</v>
      </c>
      <c r="E125" t="s">
        <v>236</v>
      </c>
      <c r="F125" t="s">
        <v>41</v>
      </c>
      <c r="G125" t="s">
        <v>190</v>
      </c>
      <c r="H125" s="3" t="str">
        <f t="shared" si="117"/>
        <v>23T</v>
      </c>
      <c r="I125" s="7" t="str">
        <f t="shared" si="118"/>
        <v>F</v>
      </c>
      <c r="J125" s="3" t="str">
        <f t="shared" si="119"/>
        <v>46T</v>
      </c>
      <c r="K125" s="4" t="str">
        <f t="shared" si="120"/>
        <v>S</v>
      </c>
      <c r="L125" s="3" t="str">
        <f t="shared" si="121"/>
        <v>72T</v>
      </c>
      <c r="M125" s="8" t="str">
        <f t="shared" si="122"/>
        <v>C</v>
      </c>
      <c r="N125" t="s">
        <v>33</v>
      </c>
      <c r="O125">
        <v>2</v>
      </c>
      <c r="P125" t="s">
        <v>34</v>
      </c>
      <c r="Q125" t="s">
        <v>25</v>
      </c>
      <c r="R125">
        <v>-0.84279999999999999</v>
      </c>
      <c r="U125" t="s">
        <v>31</v>
      </c>
      <c r="V125">
        <v>38</v>
      </c>
      <c r="W125">
        <v>1</v>
      </c>
      <c r="X125">
        <v>4153</v>
      </c>
      <c r="Y125" s="20" t="s">
        <v>693</v>
      </c>
      <c r="Z125" t="str">
        <f t="shared" si="123"/>
        <v>-</v>
      </c>
      <c r="AA125" t="str">
        <f t="shared" si="124"/>
        <v>-</v>
      </c>
      <c r="AB125" t="str">
        <f t="shared" si="125"/>
        <v>-</v>
      </c>
      <c r="AC125" t="str">
        <f t="shared" si="126"/>
        <v>-</v>
      </c>
      <c r="AD125" t="str">
        <f t="shared" si="127"/>
        <v>-</v>
      </c>
      <c r="AE125" t="str">
        <f t="shared" si="128"/>
        <v>-</v>
      </c>
      <c r="AF125" t="str">
        <f t="shared" si="129"/>
        <v>F</v>
      </c>
      <c r="AG125" t="str">
        <f t="shared" si="130"/>
        <v>-</v>
      </c>
      <c r="AH125" t="str">
        <f t="shared" si="131"/>
        <v>-</v>
      </c>
      <c r="AI125" t="str">
        <f t="shared" si="132"/>
        <v>-</v>
      </c>
      <c r="AJ125" t="str">
        <f t="shared" si="133"/>
        <v>-</v>
      </c>
      <c r="AK125" t="str">
        <f t="shared" si="134"/>
        <v>-</v>
      </c>
      <c r="AL125" t="str">
        <f t="shared" si="135"/>
        <v>-</v>
      </c>
      <c r="AM125" t="str">
        <f t="shared" si="136"/>
        <v>-</v>
      </c>
      <c r="AN125" t="str">
        <f t="shared" si="137"/>
        <v>S</v>
      </c>
      <c r="AO125" t="str">
        <f t="shared" si="138"/>
        <v>-</v>
      </c>
      <c r="AP125" t="str">
        <f t="shared" si="139"/>
        <v>-</v>
      </c>
      <c r="AQ125" t="str">
        <f t="shared" si="140"/>
        <v>-</v>
      </c>
      <c r="AR125" t="str">
        <f t="shared" si="141"/>
        <v>-</v>
      </c>
      <c r="AS125" t="str">
        <f t="shared" si="142"/>
        <v>-</v>
      </c>
      <c r="AT125" t="str">
        <f t="shared" si="143"/>
        <v>-</v>
      </c>
      <c r="AU125" t="str">
        <f t="shared" si="144"/>
        <v>-</v>
      </c>
      <c r="AV125" t="str">
        <f t="shared" si="145"/>
        <v>C</v>
      </c>
      <c r="AW125" t="str">
        <f t="shared" si="146"/>
        <v>-</v>
      </c>
      <c r="AX125" t="str">
        <f t="shared" si="147"/>
        <v>-</v>
      </c>
      <c r="AY125" s="14">
        <f t="shared" si="148"/>
        <v>0</v>
      </c>
      <c r="AZ125" s="14">
        <f t="shared" si="149"/>
        <v>0</v>
      </c>
      <c r="BA125" s="14">
        <f t="shared" si="150"/>
        <v>0</v>
      </c>
      <c r="BB125" s="14">
        <f t="shared" si="151"/>
        <v>1</v>
      </c>
      <c r="BC125" s="14">
        <f t="shared" si="152"/>
        <v>1</v>
      </c>
      <c r="BD125" s="14">
        <f t="shared" si="153"/>
        <v>1</v>
      </c>
      <c r="BE125" s="14">
        <f t="shared" si="154"/>
        <v>2</v>
      </c>
      <c r="BF125" t="str">
        <f t="shared" si="155"/>
        <v>Fail</v>
      </c>
    </row>
    <row r="126" spans="1:58" x14ac:dyDescent="0.25">
      <c r="A126" t="s">
        <v>570</v>
      </c>
      <c r="B126" t="s">
        <v>19</v>
      </c>
      <c r="C126" t="s">
        <v>20</v>
      </c>
      <c r="D126">
        <v>3911807</v>
      </c>
      <c r="E126" t="s">
        <v>293</v>
      </c>
      <c r="F126" t="s">
        <v>41</v>
      </c>
      <c r="G126" t="s">
        <v>109</v>
      </c>
      <c r="H126" s="3" t="str">
        <f t="shared" si="117"/>
        <v>23T</v>
      </c>
      <c r="I126" s="7" t="str">
        <f t="shared" si="118"/>
        <v>S</v>
      </c>
      <c r="J126" s="3" t="str">
        <f t="shared" si="119"/>
        <v>46T</v>
      </c>
      <c r="K126" s="4" t="str">
        <f t="shared" si="120"/>
        <v>S</v>
      </c>
      <c r="L126" s="3" t="str">
        <f t="shared" si="121"/>
        <v>72T</v>
      </c>
      <c r="M126" s="8" t="str">
        <f t="shared" si="122"/>
        <v>C</v>
      </c>
      <c r="N126" t="s">
        <v>30</v>
      </c>
      <c r="O126">
        <v>3</v>
      </c>
      <c r="P126" t="s">
        <v>24</v>
      </c>
      <c r="Q126" t="s">
        <v>25</v>
      </c>
      <c r="R126">
        <v>-0.44409999999999999</v>
      </c>
      <c r="S126">
        <v>1801</v>
      </c>
      <c r="T126">
        <v>67152</v>
      </c>
      <c r="U126" t="s">
        <v>31</v>
      </c>
      <c r="V126">
        <v>36</v>
      </c>
      <c r="W126">
        <v>3</v>
      </c>
      <c r="X126">
        <v>4153</v>
      </c>
      <c r="Y126" s="20" t="s">
        <v>693</v>
      </c>
      <c r="Z126" t="str">
        <f t="shared" si="123"/>
        <v>-</v>
      </c>
      <c r="AA126" t="str">
        <f t="shared" si="124"/>
        <v>-</v>
      </c>
      <c r="AB126" t="str">
        <f t="shared" si="125"/>
        <v>-</v>
      </c>
      <c r="AC126" t="str">
        <f t="shared" si="126"/>
        <v>-</v>
      </c>
      <c r="AD126" t="str">
        <f t="shared" si="127"/>
        <v>-</v>
      </c>
      <c r="AE126" t="str">
        <f t="shared" si="128"/>
        <v>-</v>
      </c>
      <c r="AF126" t="str">
        <f t="shared" si="129"/>
        <v>S</v>
      </c>
      <c r="AG126" t="str">
        <f t="shared" si="130"/>
        <v>-</v>
      </c>
      <c r="AH126" t="str">
        <f t="shared" si="131"/>
        <v>-</v>
      </c>
      <c r="AI126" t="str">
        <f t="shared" si="132"/>
        <v>-</v>
      </c>
      <c r="AJ126" t="str">
        <f t="shared" si="133"/>
        <v>-</v>
      </c>
      <c r="AK126" t="str">
        <f t="shared" si="134"/>
        <v>-</v>
      </c>
      <c r="AL126" t="str">
        <f t="shared" si="135"/>
        <v>-</v>
      </c>
      <c r="AM126" t="str">
        <f t="shared" si="136"/>
        <v>-</v>
      </c>
      <c r="AN126" t="str">
        <f t="shared" si="137"/>
        <v>S</v>
      </c>
      <c r="AO126" t="str">
        <f t="shared" si="138"/>
        <v>-</v>
      </c>
      <c r="AP126" t="str">
        <f t="shared" si="139"/>
        <v>-</v>
      </c>
      <c r="AQ126" t="str">
        <f t="shared" si="140"/>
        <v>-</v>
      </c>
      <c r="AR126" t="str">
        <f t="shared" si="141"/>
        <v>-</v>
      </c>
      <c r="AS126" t="str">
        <f t="shared" si="142"/>
        <v>-</v>
      </c>
      <c r="AT126" t="str">
        <f t="shared" si="143"/>
        <v>-</v>
      </c>
      <c r="AU126" t="str">
        <f t="shared" si="144"/>
        <v>-</v>
      </c>
      <c r="AV126" t="str">
        <f t="shared" si="145"/>
        <v>C</v>
      </c>
      <c r="AW126" t="str">
        <f t="shared" si="146"/>
        <v>-</v>
      </c>
      <c r="AX126" t="str">
        <f t="shared" si="147"/>
        <v>-</v>
      </c>
      <c r="AY126" s="14">
        <f t="shared" si="148"/>
        <v>0</v>
      </c>
      <c r="AZ126" s="14">
        <f t="shared" si="149"/>
        <v>0</v>
      </c>
      <c r="BA126" s="14">
        <f t="shared" si="150"/>
        <v>0</v>
      </c>
      <c r="BB126" s="14">
        <f t="shared" si="151"/>
        <v>1</v>
      </c>
      <c r="BC126" s="14">
        <f t="shared" si="152"/>
        <v>2</v>
      </c>
      <c r="BD126" s="14">
        <f t="shared" si="153"/>
        <v>0</v>
      </c>
      <c r="BE126" s="14">
        <f t="shared" si="154"/>
        <v>3</v>
      </c>
      <c r="BF126" t="str">
        <f t="shared" si="155"/>
        <v>Pass</v>
      </c>
    </row>
    <row r="127" spans="1:58" x14ac:dyDescent="0.25">
      <c r="A127" t="s">
        <v>571</v>
      </c>
      <c r="B127" t="s">
        <v>32</v>
      </c>
      <c r="C127" t="s">
        <v>20</v>
      </c>
      <c r="D127">
        <v>3911815</v>
      </c>
      <c r="E127" t="s">
        <v>125</v>
      </c>
      <c r="F127" t="s">
        <v>475</v>
      </c>
      <c r="G127" t="s">
        <v>561</v>
      </c>
      <c r="H127" s="3" t="str">
        <f t="shared" si="117"/>
        <v>21T</v>
      </c>
      <c r="I127" s="7" t="str">
        <f t="shared" si="118"/>
        <v>F</v>
      </c>
      <c r="J127" s="3" t="str">
        <f t="shared" si="119"/>
        <v>32T</v>
      </c>
      <c r="K127" s="4" t="str">
        <f t="shared" si="120"/>
        <v>F</v>
      </c>
      <c r="L127" s="3" t="str">
        <f t="shared" si="121"/>
        <v>33T</v>
      </c>
      <c r="M127" s="8" t="str">
        <f t="shared" si="122"/>
        <v>F</v>
      </c>
      <c r="N127" t="s">
        <v>21</v>
      </c>
      <c r="O127">
        <v>0</v>
      </c>
      <c r="P127" t="s">
        <v>22</v>
      </c>
      <c r="Q127" s="5" t="s">
        <v>174</v>
      </c>
      <c r="R127">
        <v>0</v>
      </c>
      <c r="U127" t="s">
        <v>31</v>
      </c>
      <c r="V127">
        <v>40</v>
      </c>
      <c r="W127">
        <v>2</v>
      </c>
      <c r="X127">
        <v>4153</v>
      </c>
      <c r="Y127" s="20" t="s">
        <v>693</v>
      </c>
      <c r="Z127" t="str">
        <f t="shared" si="123"/>
        <v>-</v>
      </c>
      <c r="AA127" t="str">
        <f t="shared" si="124"/>
        <v>-</v>
      </c>
      <c r="AB127" t="str">
        <f t="shared" si="125"/>
        <v>-</v>
      </c>
      <c r="AC127" t="str">
        <f t="shared" si="126"/>
        <v>-</v>
      </c>
      <c r="AD127" t="str">
        <f t="shared" si="127"/>
        <v>F</v>
      </c>
      <c r="AE127" t="str">
        <f t="shared" si="128"/>
        <v>-</v>
      </c>
      <c r="AF127" t="str">
        <f t="shared" si="129"/>
        <v>-</v>
      </c>
      <c r="AG127" t="str">
        <f t="shared" si="130"/>
        <v>-</v>
      </c>
      <c r="AH127" t="str">
        <f t="shared" si="131"/>
        <v>-</v>
      </c>
      <c r="AI127" t="str">
        <f t="shared" si="132"/>
        <v>-</v>
      </c>
      <c r="AJ127" t="str">
        <f t="shared" si="133"/>
        <v>-</v>
      </c>
      <c r="AK127" t="str">
        <f t="shared" si="134"/>
        <v>F</v>
      </c>
      <c r="AL127" t="str">
        <f t="shared" si="135"/>
        <v>F</v>
      </c>
      <c r="AM127" t="str">
        <f t="shared" si="136"/>
        <v>-</v>
      </c>
      <c r="AN127" t="str">
        <f t="shared" si="137"/>
        <v>-</v>
      </c>
      <c r="AO127" t="str">
        <f t="shared" si="138"/>
        <v>-</v>
      </c>
      <c r="AP127" t="str">
        <f t="shared" si="139"/>
        <v>-</v>
      </c>
      <c r="AQ127" t="str">
        <f t="shared" si="140"/>
        <v>-</v>
      </c>
      <c r="AR127" t="str">
        <f t="shared" si="141"/>
        <v>-</v>
      </c>
      <c r="AS127" t="str">
        <f t="shared" si="142"/>
        <v>-</v>
      </c>
      <c r="AT127" t="str">
        <f t="shared" si="143"/>
        <v>-</v>
      </c>
      <c r="AU127" t="str">
        <f t="shared" si="144"/>
        <v>-</v>
      </c>
      <c r="AV127" t="str">
        <f t="shared" si="145"/>
        <v>-</v>
      </c>
      <c r="AW127" t="str">
        <f t="shared" si="146"/>
        <v>-</v>
      </c>
      <c r="AX127" t="str">
        <f t="shared" si="147"/>
        <v>-</v>
      </c>
      <c r="AY127" s="14">
        <f t="shared" si="148"/>
        <v>0</v>
      </c>
      <c r="AZ127" s="14">
        <f t="shared" si="149"/>
        <v>0</v>
      </c>
      <c r="BA127" s="14">
        <f t="shared" si="150"/>
        <v>0</v>
      </c>
      <c r="BB127" s="14">
        <f t="shared" si="151"/>
        <v>0</v>
      </c>
      <c r="BC127" s="14">
        <f t="shared" si="152"/>
        <v>0</v>
      </c>
      <c r="BD127" s="14">
        <f t="shared" si="153"/>
        <v>3</v>
      </c>
      <c r="BE127" s="14">
        <f t="shared" si="154"/>
        <v>0</v>
      </c>
      <c r="BF127" t="str">
        <f t="shared" si="155"/>
        <v>Fail</v>
      </c>
    </row>
    <row r="128" spans="1:58" x14ac:dyDescent="0.25">
      <c r="A128" t="s">
        <v>572</v>
      </c>
      <c r="B128" t="s">
        <v>32</v>
      </c>
      <c r="C128" t="s">
        <v>20</v>
      </c>
      <c r="D128">
        <v>3911834</v>
      </c>
      <c r="E128" t="s">
        <v>236</v>
      </c>
      <c r="F128" t="s">
        <v>57</v>
      </c>
      <c r="G128" t="s">
        <v>240</v>
      </c>
      <c r="H128" s="3" t="str">
        <f t="shared" si="117"/>
        <v>23T</v>
      </c>
      <c r="I128" s="7" t="str">
        <f t="shared" si="118"/>
        <v>F</v>
      </c>
      <c r="J128" s="3" t="str">
        <f t="shared" si="119"/>
        <v>53T</v>
      </c>
      <c r="K128" s="4" t="str">
        <f t="shared" si="120"/>
        <v>C</v>
      </c>
      <c r="L128" s="3" t="str">
        <f t="shared" si="121"/>
        <v>72T</v>
      </c>
      <c r="M128" s="8" t="str">
        <f t="shared" si="122"/>
        <v>S</v>
      </c>
      <c r="N128" t="s">
        <v>33</v>
      </c>
      <c r="O128">
        <v>2</v>
      </c>
      <c r="P128" t="s">
        <v>34</v>
      </c>
      <c r="Q128" t="s">
        <v>25</v>
      </c>
      <c r="R128">
        <v>-0.94799999999999995</v>
      </c>
      <c r="U128" t="s">
        <v>31</v>
      </c>
      <c r="V128">
        <v>30</v>
      </c>
      <c r="W128">
        <v>2</v>
      </c>
      <c r="X128">
        <v>4153</v>
      </c>
      <c r="Y128" s="20" t="s">
        <v>693</v>
      </c>
      <c r="Z128" t="str">
        <f t="shared" si="123"/>
        <v>-</v>
      </c>
      <c r="AA128" t="str">
        <f t="shared" si="124"/>
        <v>-</v>
      </c>
      <c r="AB128" t="str">
        <f t="shared" si="125"/>
        <v>-</v>
      </c>
      <c r="AC128" t="str">
        <f t="shared" si="126"/>
        <v>-</v>
      </c>
      <c r="AD128" t="str">
        <f t="shared" si="127"/>
        <v>-</v>
      </c>
      <c r="AE128" t="str">
        <f t="shared" si="128"/>
        <v>-</v>
      </c>
      <c r="AF128" t="str">
        <f t="shared" si="129"/>
        <v>F</v>
      </c>
      <c r="AG128" t="str">
        <f t="shared" si="130"/>
        <v>-</v>
      </c>
      <c r="AH128" t="str">
        <f t="shared" si="131"/>
        <v>-</v>
      </c>
      <c r="AI128" t="str">
        <f t="shared" si="132"/>
        <v>-</v>
      </c>
      <c r="AJ128" t="str">
        <f t="shared" si="133"/>
        <v>-</v>
      </c>
      <c r="AK128" t="str">
        <f t="shared" si="134"/>
        <v>-</v>
      </c>
      <c r="AL128" t="str">
        <f t="shared" si="135"/>
        <v>-</v>
      </c>
      <c r="AM128" t="str">
        <f t="shared" si="136"/>
        <v>-</v>
      </c>
      <c r="AN128" t="str">
        <f t="shared" si="137"/>
        <v>-</v>
      </c>
      <c r="AO128" t="str">
        <f t="shared" si="138"/>
        <v>-</v>
      </c>
      <c r="AP128" t="str">
        <f t="shared" si="139"/>
        <v>C</v>
      </c>
      <c r="AQ128" t="str">
        <f t="shared" si="140"/>
        <v>-</v>
      </c>
      <c r="AR128" t="str">
        <f t="shared" si="141"/>
        <v>-</v>
      </c>
      <c r="AS128" t="str">
        <f t="shared" si="142"/>
        <v>-</v>
      </c>
      <c r="AT128" t="str">
        <f t="shared" si="143"/>
        <v>-</v>
      </c>
      <c r="AU128" t="str">
        <f t="shared" si="144"/>
        <v>-</v>
      </c>
      <c r="AV128" t="str">
        <f t="shared" si="145"/>
        <v>S</v>
      </c>
      <c r="AW128" t="str">
        <f t="shared" si="146"/>
        <v>-</v>
      </c>
      <c r="AX128" t="str">
        <f t="shared" si="147"/>
        <v>-</v>
      </c>
      <c r="AY128" s="14">
        <f t="shared" si="148"/>
        <v>0</v>
      </c>
      <c r="AZ128" s="14">
        <f t="shared" si="149"/>
        <v>0</v>
      </c>
      <c r="BA128" s="14">
        <f t="shared" si="150"/>
        <v>0</v>
      </c>
      <c r="BB128" s="14">
        <f t="shared" si="151"/>
        <v>1</v>
      </c>
      <c r="BC128" s="14">
        <f t="shared" si="152"/>
        <v>1</v>
      </c>
      <c r="BD128" s="14">
        <f t="shared" si="153"/>
        <v>1</v>
      </c>
      <c r="BE128" s="14">
        <f t="shared" si="154"/>
        <v>2</v>
      </c>
      <c r="BF128" t="str">
        <f t="shared" si="155"/>
        <v>Fail</v>
      </c>
    </row>
    <row r="129" spans="1:58" x14ac:dyDescent="0.25">
      <c r="A129" t="s">
        <v>573</v>
      </c>
      <c r="B129" t="s">
        <v>19</v>
      </c>
      <c r="C129" t="s">
        <v>20</v>
      </c>
      <c r="D129">
        <v>3911850</v>
      </c>
      <c r="E129" t="s">
        <v>108</v>
      </c>
      <c r="F129" t="s">
        <v>41</v>
      </c>
      <c r="G129" t="s">
        <v>109</v>
      </c>
      <c r="H129" s="3" t="str">
        <f t="shared" si="117"/>
        <v>23T</v>
      </c>
      <c r="I129" s="7" t="str">
        <f t="shared" si="118"/>
        <v>C</v>
      </c>
      <c r="J129" s="3" t="str">
        <f t="shared" si="119"/>
        <v>46T</v>
      </c>
      <c r="K129" s="4" t="str">
        <f t="shared" si="120"/>
        <v>S</v>
      </c>
      <c r="L129" s="3" t="str">
        <f t="shared" si="121"/>
        <v>72T</v>
      </c>
      <c r="M129" s="8" t="str">
        <f t="shared" si="122"/>
        <v>C</v>
      </c>
      <c r="N129" t="s">
        <v>43</v>
      </c>
      <c r="O129">
        <v>3</v>
      </c>
      <c r="P129" t="s">
        <v>24</v>
      </c>
      <c r="Q129" t="s">
        <v>25</v>
      </c>
      <c r="R129">
        <v>-2.5700000000000001E-2</v>
      </c>
      <c r="S129">
        <v>1371</v>
      </c>
      <c r="T129">
        <v>54049</v>
      </c>
      <c r="U129" t="s">
        <v>31</v>
      </c>
      <c r="V129">
        <v>40</v>
      </c>
      <c r="W129">
        <v>3</v>
      </c>
      <c r="X129">
        <v>4153</v>
      </c>
      <c r="Y129" s="20" t="s">
        <v>693</v>
      </c>
      <c r="Z129" t="str">
        <f t="shared" si="123"/>
        <v>-</v>
      </c>
      <c r="AA129" t="str">
        <f t="shared" si="124"/>
        <v>-</v>
      </c>
      <c r="AB129" t="str">
        <f t="shared" si="125"/>
        <v>-</v>
      </c>
      <c r="AC129" t="str">
        <f t="shared" si="126"/>
        <v>-</v>
      </c>
      <c r="AD129" t="str">
        <f t="shared" si="127"/>
        <v>-</v>
      </c>
      <c r="AE129" t="str">
        <f t="shared" si="128"/>
        <v>-</v>
      </c>
      <c r="AF129" t="str">
        <f t="shared" si="129"/>
        <v>C</v>
      </c>
      <c r="AG129" t="str">
        <f t="shared" si="130"/>
        <v>-</v>
      </c>
      <c r="AH129" t="str">
        <f t="shared" si="131"/>
        <v>-</v>
      </c>
      <c r="AI129" t="str">
        <f t="shared" si="132"/>
        <v>-</v>
      </c>
      <c r="AJ129" t="str">
        <f t="shared" si="133"/>
        <v>-</v>
      </c>
      <c r="AK129" t="str">
        <f t="shared" si="134"/>
        <v>-</v>
      </c>
      <c r="AL129" t="str">
        <f t="shared" si="135"/>
        <v>-</v>
      </c>
      <c r="AM129" t="str">
        <f t="shared" si="136"/>
        <v>-</v>
      </c>
      <c r="AN129" t="str">
        <f t="shared" si="137"/>
        <v>S</v>
      </c>
      <c r="AO129" t="str">
        <f t="shared" si="138"/>
        <v>-</v>
      </c>
      <c r="AP129" t="str">
        <f t="shared" si="139"/>
        <v>-</v>
      </c>
      <c r="AQ129" t="str">
        <f t="shared" si="140"/>
        <v>-</v>
      </c>
      <c r="AR129" t="str">
        <f t="shared" si="141"/>
        <v>-</v>
      </c>
      <c r="AS129" t="str">
        <f t="shared" si="142"/>
        <v>-</v>
      </c>
      <c r="AT129" t="str">
        <f t="shared" si="143"/>
        <v>-</v>
      </c>
      <c r="AU129" t="str">
        <f t="shared" si="144"/>
        <v>-</v>
      </c>
      <c r="AV129" t="str">
        <f t="shared" si="145"/>
        <v>C</v>
      </c>
      <c r="AW129" t="str">
        <f t="shared" si="146"/>
        <v>-</v>
      </c>
      <c r="AX129" t="str">
        <f t="shared" si="147"/>
        <v>-</v>
      </c>
      <c r="AY129" s="14">
        <f t="shared" si="148"/>
        <v>0</v>
      </c>
      <c r="AZ129" s="14">
        <f t="shared" si="149"/>
        <v>0</v>
      </c>
      <c r="BA129" s="14">
        <f t="shared" si="150"/>
        <v>0</v>
      </c>
      <c r="BB129" s="14">
        <f t="shared" si="151"/>
        <v>2</v>
      </c>
      <c r="BC129" s="14">
        <f t="shared" si="152"/>
        <v>1</v>
      </c>
      <c r="BD129" s="14">
        <f t="shared" si="153"/>
        <v>0</v>
      </c>
      <c r="BE129" s="14">
        <f t="shared" si="154"/>
        <v>3</v>
      </c>
      <c r="BF129" t="str">
        <f t="shared" si="155"/>
        <v>Pass</v>
      </c>
    </row>
    <row r="130" spans="1:58" x14ac:dyDescent="0.25">
      <c r="A130" t="s">
        <v>574</v>
      </c>
      <c r="B130" t="s">
        <v>32</v>
      </c>
      <c r="C130" t="s">
        <v>20</v>
      </c>
      <c r="D130">
        <v>3911901</v>
      </c>
      <c r="E130" t="s">
        <v>293</v>
      </c>
      <c r="F130" t="s">
        <v>57</v>
      </c>
      <c r="G130" t="s">
        <v>192</v>
      </c>
      <c r="H130" s="3" t="str">
        <f t="shared" si="117"/>
        <v>23T</v>
      </c>
      <c r="I130" s="7" t="str">
        <f t="shared" si="118"/>
        <v>S</v>
      </c>
      <c r="J130" s="3" t="str">
        <f t="shared" si="119"/>
        <v>53T</v>
      </c>
      <c r="K130" s="4" t="str">
        <f t="shared" si="120"/>
        <v>C</v>
      </c>
      <c r="L130" s="3" t="str">
        <f t="shared" si="121"/>
        <v>72T</v>
      </c>
      <c r="M130" s="8" t="str">
        <f t="shared" si="122"/>
        <v>S</v>
      </c>
      <c r="N130" t="s">
        <v>30</v>
      </c>
      <c r="O130">
        <v>3</v>
      </c>
      <c r="P130" t="s">
        <v>24</v>
      </c>
      <c r="Q130" t="s">
        <v>25</v>
      </c>
      <c r="R130">
        <v>-0.34060000000000001</v>
      </c>
      <c r="S130">
        <v>1719</v>
      </c>
      <c r="T130">
        <v>64607</v>
      </c>
      <c r="U130" t="s">
        <v>31</v>
      </c>
      <c r="V130">
        <v>18</v>
      </c>
      <c r="W130">
        <v>1</v>
      </c>
      <c r="X130">
        <v>4153</v>
      </c>
      <c r="Y130" s="20" t="s">
        <v>693</v>
      </c>
      <c r="Z130" t="str">
        <f t="shared" si="123"/>
        <v>-</v>
      </c>
      <c r="AA130" t="str">
        <f t="shared" si="124"/>
        <v>-</v>
      </c>
      <c r="AB130" t="str">
        <f t="shared" si="125"/>
        <v>-</v>
      </c>
      <c r="AC130" t="str">
        <f t="shared" si="126"/>
        <v>-</v>
      </c>
      <c r="AD130" t="str">
        <f t="shared" si="127"/>
        <v>-</v>
      </c>
      <c r="AE130" t="str">
        <f t="shared" si="128"/>
        <v>-</v>
      </c>
      <c r="AF130" t="str">
        <f t="shared" si="129"/>
        <v>S</v>
      </c>
      <c r="AG130" t="str">
        <f t="shared" si="130"/>
        <v>-</v>
      </c>
      <c r="AH130" t="str">
        <f t="shared" si="131"/>
        <v>-</v>
      </c>
      <c r="AI130" t="str">
        <f t="shared" si="132"/>
        <v>-</v>
      </c>
      <c r="AJ130" t="str">
        <f t="shared" si="133"/>
        <v>-</v>
      </c>
      <c r="AK130" t="str">
        <f t="shared" si="134"/>
        <v>-</v>
      </c>
      <c r="AL130" t="str">
        <f t="shared" si="135"/>
        <v>-</v>
      </c>
      <c r="AM130" t="str">
        <f t="shared" si="136"/>
        <v>-</v>
      </c>
      <c r="AN130" t="str">
        <f t="shared" si="137"/>
        <v>-</v>
      </c>
      <c r="AO130" t="str">
        <f t="shared" si="138"/>
        <v>-</v>
      </c>
      <c r="AP130" t="str">
        <f t="shared" si="139"/>
        <v>C</v>
      </c>
      <c r="AQ130" t="str">
        <f t="shared" si="140"/>
        <v>-</v>
      </c>
      <c r="AR130" t="str">
        <f t="shared" si="141"/>
        <v>-</v>
      </c>
      <c r="AS130" t="str">
        <f t="shared" si="142"/>
        <v>-</v>
      </c>
      <c r="AT130" t="str">
        <f t="shared" si="143"/>
        <v>-</v>
      </c>
      <c r="AU130" t="str">
        <f t="shared" si="144"/>
        <v>-</v>
      </c>
      <c r="AV130" t="str">
        <f t="shared" si="145"/>
        <v>S</v>
      </c>
      <c r="AW130" t="str">
        <f t="shared" si="146"/>
        <v>-</v>
      </c>
      <c r="AX130" t="str">
        <f t="shared" si="147"/>
        <v>-</v>
      </c>
      <c r="AY130" s="14">
        <f t="shared" si="148"/>
        <v>0</v>
      </c>
      <c r="AZ130" s="14">
        <f t="shared" si="149"/>
        <v>0</v>
      </c>
      <c r="BA130" s="14">
        <f t="shared" si="150"/>
        <v>0</v>
      </c>
      <c r="BB130" s="14">
        <f t="shared" si="151"/>
        <v>1</v>
      </c>
      <c r="BC130" s="14">
        <f t="shared" si="152"/>
        <v>2</v>
      </c>
      <c r="BD130" s="14">
        <f t="shared" si="153"/>
        <v>0</v>
      </c>
      <c r="BE130" s="14">
        <f t="shared" si="154"/>
        <v>3</v>
      </c>
      <c r="BF130" t="str">
        <f t="shared" si="155"/>
        <v>Pass</v>
      </c>
    </row>
    <row r="131" spans="1:58" x14ac:dyDescent="0.25">
      <c r="A131" t="s">
        <v>575</v>
      </c>
      <c r="B131" t="s">
        <v>19</v>
      </c>
      <c r="C131" t="s">
        <v>20</v>
      </c>
      <c r="D131">
        <v>3911923</v>
      </c>
      <c r="E131" t="s">
        <v>236</v>
      </c>
      <c r="F131" t="s">
        <v>237</v>
      </c>
      <c r="G131" t="s">
        <v>238</v>
      </c>
      <c r="H131" s="3" t="str">
        <f t="shared" si="117"/>
        <v>23T</v>
      </c>
      <c r="I131" s="7" t="str">
        <f t="shared" si="118"/>
        <v>F</v>
      </c>
      <c r="J131" s="3" t="str">
        <f t="shared" si="119"/>
        <v>46T</v>
      </c>
      <c r="K131" s="4" t="str">
        <f t="shared" si="120"/>
        <v>F</v>
      </c>
      <c r="L131" s="3" t="str">
        <f t="shared" si="121"/>
        <v>72T</v>
      </c>
      <c r="M131" s="8" t="str">
        <f t="shared" si="122"/>
        <v>F</v>
      </c>
      <c r="N131" t="s">
        <v>21</v>
      </c>
      <c r="O131">
        <v>0</v>
      </c>
      <c r="P131" t="s">
        <v>22</v>
      </c>
      <c r="Q131" s="5" t="s">
        <v>25</v>
      </c>
      <c r="R131">
        <v>0</v>
      </c>
      <c r="U131" t="s">
        <v>31</v>
      </c>
      <c r="V131">
        <v>24</v>
      </c>
      <c r="W131">
        <v>1</v>
      </c>
      <c r="X131">
        <v>4153</v>
      </c>
      <c r="Y131" s="20" t="s">
        <v>693</v>
      </c>
      <c r="Z131" t="str">
        <f t="shared" si="123"/>
        <v>-</v>
      </c>
      <c r="AA131" t="str">
        <f t="shared" si="124"/>
        <v>-</v>
      </c>
      <c r="AB131" t="str">
        <f t="shared" si="125"/>
        <v>-</v>
      </c>
      <c r="AC131" t="str">
        <f t="shared" si="126"/>
        <v>-</v>
      </c>
      <c r="AD131" t="str">
        <f t="shared" si="127"/>
        <v>-</v>
      </c>
      <c r="AE131" t="str">
        <f t="shared" si="128"/>
        <v>-</v>
      </c>
      <c r="AF131" t="str">
        <f t="shared" si="129"/>
        <v>F</v>
      </c>
      <c r="AG131" t="str">
        <f t="shared" si="130"/>
        <v>-</v>
      </c>
      <c r="AH131" t="str">
        <f t="shared" si="131"/>
        <v>-</v>
      </c>
      <c r="AI131" t="str">
        <f t="shared" si="132"/>
        <v>-</v>
      </c>
      <c r="AJ131" t="str">
        <f t="shared" si="133"/>
        <v>-</v>
      </c>
      <c r="AK131" t="str">
        <f t="shared" si="134"/>
        <v>-</v>
      </c>
      <c r="AL131" t="str">
        <f t="shared" si="135"/>
        <v>-</v>
      </c>
      <c r="AM131" t="str">
        <f t="shared" si="136"/>
        <v>-</v>
      </c>
      <c r="AN131" t="str">
        <f t="shared" si="137"/>
        <v>F</v>
      </c>
      <c r="AO131" t="str">
        <f t="shared" si="138"/>
        <v>-</v>
      </c>
      <c r="AP131" t="str">
        <f t="shared" si="139"/>
        <v>-</v>
      </c>
      <c r="AQ131" t="str">
        <f t="shared" si="140"/>
        <v>-</v>
      </c>
      <c r="AR131" t="str">
        <f t="shared" si="141"/>
        <v>-</v>
      </c>
      <c r="AS131" t="str">
        <f t="shared" si="142"/>
        <v>-</v>
      </c>
      <c r="AT131" t="str">
        <f t="shared" si="143"/>
        <v>-</v>
      </c>
      <c r="AU131" t="str">
        <f t="shared" si="144"/>
        <v>-</v>
      </c>
      <c r="AV131" t="str">
        <f t="shared" si="145"/>
        <v>F</v>
      </c>
      <c r="AW131" t="str">
        <f t="shared" si="146"/>
        <v>-</v>
      </c>
      <c r="AX131" t="str">
        <f t="shared" si="147"/>
        <v>-</v>
      </c>
      <c r="AY131" s="14">
        <f t="shared" si="148"/>
        <v>0</v>
      </c>
      <c r="AZ131" s="14">
        <f t="shared" si="149"/>
        <v>0</v>
      </c>
      <c r="BA131" s="14">
        <f t="shared" si="150"/>
        <v>0</v>
      </c>
      <c r="BB131" s="14">
        <f t="shared" si="151"/>
        <v>0</v>
      </c>
      <c r="BC131" s="14">
        <f t="shared" si="152"/>
        <v>0</v>
      </c>
      <c r="BD131" s="14">
        <f t="shared" si="153"/>
        <v>3</v>
      </c>
      <c r="BE131" s="14">
        <f t="shared" si="154"/>
        <v>0</v>
      </c>
      <c r="BF131" t="str">
        <f t="shared" si="155"/>
        <v>Fail</v>
      </c>
    </row>
    <row r="132" spans="1:58" x14ac:dyDescent="0.25">
      <c r="A132" t="s">
        <v>576</v>
      </c>
      <c r="B132" t="s">
        <v>19</v>
      </c>
      <c r="C132" t="s">
        <v>20</v>
      </c>
      <c r="D132">
        <v>3911939</v>
      </c>
      <c r="E132" t="s">
        <v>116</v>
      </c>
      <c r="F132" t="s">
        <v>41</v>
      </c>
      <c r="G132" t="s">
        <v>190</v>
      </c>
      <c r="H132" s="3" t="str">
        <f t="shared" si="117"/>
        <v>23T</v>
      </c>
      <c r="I132" s="7" t="str">
        <f t="shared" si="118"/>
        <v>S</v>
      </c>
      <c r="J132" s="3" t="str">
        <f t="shared" si="119"/>
        <v>46T</v>
      </c>
      <c r="K132" s="4" t="str">
        <f t="shared" si="120"/>
        <v>S</v>
      </c>
      <c r="L132" s="3" t="str">
        <f t="shared" si="121"/>
        <v>72T</v>
      </c>
      <c r="M132" s="8" t="str">
        <f t="shared" si="122"/>
        <v>C</v>
      </c>
      <c r="N132" t="s">
        <v>30</v>
      </c>
      <c r="O132">
        <v>3</v>
      </c>
      <c r="P132" t="s">
        <v>24</v>
      </c>
      <c r="Q132" t="s">
        <v>25</v>
      </c>
      <c r="R132">
        <v>-0.46200000000000002</v>
      </c>
      <c r="S132">
        <v>1815</v>
      </c>
      <c r="T132">
        <v>67578</v>
      </c>
      <c r="U132" t="s">
        <v>31</v>
      </c>
      <c r="V132">
        <v>22</v>
      </c>
      <c r="W132">
        <v>1</v>
      </c>
      <c r="X132">
        <v>4153</v>
      </c>
      <c r="Y132" s="20" t="s">
        <v>693</v>
      </c>
      <c r="Z132" t="str">
        <f t="shared" si="123"/>
        <v>-</v>
      </c>
      <c r="AA132" t="str">
        <f t="shared" si="124"/>
        <v>-</v>
      </c>
      <c r="AB132" t="str">
        <f t="shared" si="125"/>
        <v>-</v>
      </c>
      <c r="AC132" t="str">
        <f t="shared" si="126"/>
        <v>-</v>
      </c>
      <c r="AD132" t="str">
        <f t="shared" si="127"/>
        <v>-</v>
      </c>
      <c r="AE132" t="str">
        <f t="shared" si="128"/>
        <v>-</v>
      </c>
      <c r="AF132" t="str">
        <f t="shared" si="129"/>
        <v>S</v>
      </c>
      <c r="AG132" t="str">
        <f t="shared" si="130"/>
        <v>-</v>
      </c>
      <c r="AH132" t="str">
        <f t="shared" si="131"/>
        <v>-</v>
      </c>
      <c r="AI132" t="str">
        <f t="shared" si="132"/>
        <v>-</v>
      </c>
      <c r="AJ132" t="str">
        <f t="shared" si="133"/>
        <v>-</v>
      </c>
      <c r="AK132" t="str">
        <f t="shared" si="134"/>
        <v>-</v>
      </c>
      <c r="AL132" t="str">
        <f t="shared" si="135"/>
        <v>-</v>
      </c>
      <c r="AM132" t="str">
        <f t="shared" si="136"/>
        <v>-</v>
      </c>
      <c r="AN132" t="str">
        <f t="shared" si="137"/>
        <v>S</v>
      </c>
      <c r="AO132" t="str">
        <f t="shared" si="138"/>
        <v>-</v>
      </c>
      <c r="AP132" t="str">
        <f t="shared" si="139"/>
        <v>-</v>
      </c>
      <c r="AQ132" t="str">
        <f t="shared" si="140"/>
        <v>-</v>
      </c>
      <c r="AR132" t="str">
        <f t="shared" si="141"/>
        <v>-</v>
      </c>
      <c r="AS132" t="str">
        <f t="shared" si="142"/>
        <v>-</v>
      </c>
      <c r="AT132" t="str">
        <f t="shared" si="143"/>
        <v>-</v>
      </c>
      <c r="AU132" t="str">
        <f t="shared" si="144"/>
        <v>-</v>
      </c>
      <c r="AV132" t="str">
        <f t="shared" si="145"/>
        <v>C</v>
      </c>
      <c r="AW132" t="str">
        <f t="shared" si="146"/>
        <v>-</v>
      </c>
      <c r="AX132" t="str">
        <f t="shared" si="147"/>
        <v>-</v>
      </c>
      <c r="AY132" s="14">
        <f t="shared" si="148"/>
        <v>0</v>
      </c>
      <c r="AZ132" s="14">
        <f t="shared" si="149"/>
        <v>0</v>
      </c>
      <c r="BA132" s="14">
        <f t="shared" si="150"/>
        <v>0</v>
      </c>
      <c r="BB132" s="14">
        <f t="shared" si="151"/>
        <v>1</v>
      </c>
      <c r="BC132" s="14">
        <f t="shared" si="152"/>
        <v>2</v>
      </c>
      <c r="BD132" s="14">
        <f t="shared" si="153"/>
        <v>0</v>
      </c>
      <c r="BE132" s="14">
        <f t="shared" si="154"/>
        <v>3</v>
      </c>
      <c r="BF132" t="str">
        <f t="shared" si="155"/>
        <v>Pass</v>
      </c>
    </row>
    <row r="133" spans="1:58" x14ac:dyDescent="0.25">
      <c r="A133" t="s">
        <v>577</v>
      </c>
      <c r="B133" t="s">
        <v>32</v>
      </c>
      <c r="C133" t="s">
        <v>20</v>
      </c>
      <c r="D133">
        <v>3911955</v>
      </c>
      <c r="E133" t="s">
        <v>236</v>
      </c>
      <c r="F133" t="s">
        <v>361</v>
      </c>
      <c r="G133" t="s">
        <v>240</v>
      </c>
      <c r="H133" s="3" t="str">
        <f t="shared" si="117"/>
        <v>23T</v>
      </c>
      <c r="I133" s="7" t="str">
        <f t="shared" si="118"/>
        <v>F</v>
      </c>
      <c r="J133" s="3" t="str">
        <f t="shared" si="119"/>
        <v>46T</v>
      </c>
      <c r="K133" s="4" t="str">
        <f t="shared" si="120"/>
        <v>S</v>
      </c>
      <c r="L133" s="3" t="str">
        <f t="shared" si="121"/>
        <v>72T</v>
      </c>
      <c r="M133" s="8" t="str">
        <f t="shared" si="122"/>
        <v>S</v>
      </c>
      <c r="N133" t="s">
        <v>36</v>
      </c>
      <c r="O133">
        <v>2</v>
      </c>
      <c r="P133" t="s">
        <v>34</v>
      </c>
      <c r="Q133" t="s">
        <v>25</v>
      </c>
      <c r="R133">
        <v>-0.68899999999999995</v>
      </c>
      <c r="U133" t="s">
        <v>31</v>
      </c>
      <c r="V133">
        <v>18</v>
      </c>
      <c r="W133">
        <v>1</v>
      </c>
      <c r="X133">
        <v>4153</v>
      </c>
      <c r="Y133" s="20" t="s">
        <v>693</v>
      </c>
      <c r="Z133" t="str">
        <f t="shared" si="123"/>
        <v>-</v>
      </c>
      <c r="AA133" t="str">
        <f t="shared" si="124"/>
        <v>-</v>
      </c>
      <c r="AB133" t="str">
        <f t="shared" si="125"/>
        <v>-</v>
      </c>
      <c r="AC133" t="str">
        <f t="shared" si="126"/>
        <v>-</v>
      </c>
      <c r="AD133" t="str">
        <f t="shared" si="127"/>
        <v>-</v>
      </c>
      <c r="AE133" t="str">
        <f t="shared" si="128"/>
        <v>-</v>
      </c>
      <c r="AF133" t="str">
        <f t="shared" si="129"/>
        <v>F</v>
      </c>
      <c r="AG133" t="str">
        <f t="shared" si="130"/>
        <v>-</v>
      </c>
      <c r="AH133" t="str">
        <f t="shared" si="131"/>
        <v>-</v>
      </c>
      <c r="AI133" t="str">
        <f t="shared" si="132"/>
        <v>-</v>
      </c>
      <c r="AJ133" t="str">
        <f t="shared" si="133"/>
        <v>-</v>
      </c>
      <c r="AK133" t="str">
        <f t="shared" si="134"/>
        <v>-</v>
      </c>
      <c r="AL133" t="str">
        <f t="shared" si="135"/>
        <v>-</v>
      </c>
      <c r="AM133" t="str">
        <f t="shared" si="136"/>
        <v>-</v>
      </c>
      <c r="AN133" t="str">
        <f t="shared" si="137"/>
        <v>S</v>
      </c>
      <c r="AO133" t="str">
        <f t="shared" si="138"/>
        <v>-</v>
      </c>
      <c r="AP133" t="str">
        <f t="shared" si="139"/>
        <v>-</v>
      </c>
      <c r="AQ133" t="str">
        <f t="shared" si="140"/>
        <v>-</v>
      </c>
      <c r="AR133" t="str">
        <f t="shared" si="141"/>
        <v>-</v>
      </c>
      <c r="AS133" t="str">
        <f t="shared" si="142"/>
        <v>-</v>
      </c>
      <c r="AT133" t="str">
        <f t="shared" si="143"/>
        <v>-</v>
      </c>
      <c r="AU133" t="str">
        <f t="shared" si="144"/>
        <v>-</v>
      </c>
      <c r="AV133" t="str">
        <f t="shared" si="145"/>
        <v>S</v>
      </c>
      <c r="AW133" t="str">
        <f t="shared" si="146"/>
        <v>-</v>
      </c>
      <c r="AX133" t="str">
        <f t="shared" si="147"/>
        <v>-</v>
      </c>
      <c r="AY133" s="14">
        <f t="shared" si="148"/>
        <v>0</v>
      </c>
      <c r="AZ133" s="14">
        <f t="shared" si="149"/>
        <v>0</v>
      </c>
      <c r="BA133" s="14">
        <f t="shared" si="150"/>
        <v>0</v>
      </c>
      <c r="BB133" s="14">
        <f t="shared" si="151"/>
        <v>0</v>
      </c>
      <c r="BC133" s="14">
        <f t="shared" si="152"/>
        <v>2</v>
      </c>
      <c r="BD133" s="14">
        <f t="shared" si="153"/>
        <v>1</v>
      </c>
      <c r="BE133" s="14">
        <f t="shared" si="154"/>
        <v>2</v>
      </c>
      <c r="BF133" t="str">
        <f t="shared" si="155"/>
        <v>Fail</v>
      </c>
    </row>
    <row r="134" spans="1:58" x14ac:dyDescent="0.25">
      <c r="A134" t="s">
        <v>578</v>
      </c>
      <c r="B134" t="s">
        <v>32</v>
      </c>
      <c r="C134" t="s">
        <v>20</v>
      </c>
      <c r="D134">
        <v>3911982</v>
      </c>
      <c r="E134" t="s">
        <v>579</v>
      </c>
      <c r="F134" t="s">
        <v>41</v>
      </c>
      <c r="G134" t="s">
        <v>240</v>
      </c>
      <c r="H134" s="3" t="str">
        <f t="shared" si="117"/>
        <v>18T</v>
      </c>
      <c r="I134" s="7" t="str">
        <f t="shared" si="118"/>
        <v>F</v>
      </c>
      <c r="J134" s="3" t="str">
        <f t="shared" si="119"/>
        <v>46T</v>
      </c>
      <c r="K134" s="4" t="str">
        <f t="shared" si="120"/>
        <v>S</v>
      </c>
      <c r="L134" s="3" t="str">
        <f t="shared" si="121"/>
        <v>72T</v>
      </c>
      <c r="M134" s="8" t="str">
        <f t="shared" si="122"/>
        <v>S</v>
      </c>
      <c r="N134" t="s">
        <v>36</v>
      </c>
      <c r="O134">
        <v>2</v>
      </c>
      <c r="P134" t="s">
        <v>34</v>
      </c>
      <c r="Q134" t="s">
        <v>25</v>
      </c>
      <c r="R134">
        <v>-0.94130000000000003</v>
      </c>
      <c r="U134" t="s">
        <v>31</v>
      </c>
      <c r="V134">
        <v>32</v>
      </c>
      <c r="W134">
        <v>3</v>
      </c>
      <c r="X134">
        <v>4153</v>
      </c>
      <c r="Y134" s="20" t="s">
        <v>693</v>
      </c>
      <c r="Z134" t="str">
        <f t="shared" si="123"/>
        <v>-</v>
      </c>
      <c r="AA134" t="str">
        <f t="shared" si="124"/>
        <v>F</v>
      </c>
      <c r="AB134" t="str">
        <f t="shared" si="125"/>
        <v>-</v>
      </c>
      <c r="AC134" t="str">
        <f t="shared" si="126"/>
        <v>-</v>
      </c>
      <c r="AD134" t="str">
        <f t="shared" si="127"/>
        <v>-</v>
      </c>
      <c r="AE134" t="str">
        <f t="shared" si="128"/>
        <v>-</v>
      </c>
      <c r="AF134" t="str">
        <f t="shared" si="129"/>
        <v>-</v>
      </c>
      <c r="AG134" t="str">
        <f t="shared" si="130"/>
        <v>-</v>
      </c>
      <c r="AH134" t="str">
        <f t="shared" si="131"/>
        <v>-</v>
      </c>
      <c r="AI134" t="str">
        <f t="shared" si="132"/>
        <v>-</v>
      </c>
      <c r="AJ134" t="str">
        <f t="shared" si="133"/>
        <v>-</v>
      </c>
      <c r="AK134" t="str">
        <f t="shared" si="134"/>
        <v>-</v>
      </c>
      <c r="AL134" t="str">
        <f t="shared" si="135"/>
        <v>-</v>
      </c>
      <c r="AM134" t="str">
        <f t="shared" si="136"/>
        <v>-</v>
      </c>
      <c r="AN134" t="str">
        <f t="shared" si="137"/>
        <v>S</v>
      </c>
      <c r="AO134" t="str">
        <f t="shared" si="138"/>
        <v>-</v>
      </c>
      <c r="AP134" t="str">
        <f t="shared" si="139"/>
        <v>-</v>
      </c>
      <c r="AQ134" t="str">
        <f t="shared" si="140"/>
        <v>-</v>
      </c>
      <c r="AR134" t="str">
        <f t="shared" si="141"/>
        <v>-</v>
      </c>
      <c r="AS134" t="str">
        <f t="shared" si="142"/>
        <v>-</v>
      </c>
      <c r="AT134" t="str">
        <f t="shared" si="143"/>
        <v>-</v>
      </c>
      <c r="AU134" t="str">
        <f t="shared" si="144"/>
        <v>-</v>
      </c>
      <c r="AV134" t="str">
        <f t="shared" si="145"/>
        <v>S</v>
      </c>
      <c r="AW134" t="str">
        <f t="shared" si="146"/>
        <v>-</v>
      </c>
      <c r="AX134" t="str">
        <f t="shared" si="147"/>
        <v>-</v>
      </c>
      <c r="AY134" s="14">
        <f t="shared" si="148"/>
        <v>0</v>
      </c>
      <c r="AZ134" s="14">
        <f t="shared" si="149"/>
        <v>0</v>
      </c>
      <c r="BA134" s="14">
        <f t="shared" si="150"/>
        <v>0</v>
      </c>
      <c r="BB134" s="14">
        <f t="shared" si="151"/>
        <v>0</v>
      </c>
      <c r="BC134" s="14">
        <f t="shared" si="152"/>
        <v>2</v>
      </c>
      <c r="BD134" s="14">
        <f t="shared" si="153"/>
        <v>1</v>
      </c>
      <c r="BE134" s="14">
        <f t="shared" si="154"/>
        <v>2</v>
      </c>
      <c r="BF134" t="str">
        <f t="shared" si="155"/>
        <v>Fail</v>
      </c>
    </row>
    <row r="135" spans="1:58" x14ac:dyDescent="0.25">
      <c r="A135" t="s">
        <v>580</v>
      </c>
      <c r="B135" t="s">
        <v>32</v>
      </c>
      <c r="C135" t="s">
        <v>20</v>
      </c>
      <c r="D135">
        <v>3911998</v>
      </c>
      <c r="E135" t="s">
        <v>249</v>
      </c>
      <c r="F135" t="s">
        <v>335</v>
      </c>
      <c r="G135" t="s">
        <v>173</v>
      </c>
      <c r="H135" s="3" t="str">
        <f t="shared" si="117"/>
        <v>21T</v>
      </c>
      <c r="I135" s="7" t="str">
        <f t="shared" si="118"/>
        <v>C</v>
      </c>
      <c r="J135" s="3" t="str">
        <f t="shared" si="119"/>
        <v>32T</v>
      </c>
      <c r="K135" s="4" t="str">
        <f t="shared" si="120"/>
        <v>C</v>
      </c>
      <c r="L135" s="3" t="str">
        <f t="shared" si="121"/>
        <v>33T</v>
      </c>
      <c r="M135" s="8" t="str">
        <f t="shared" si="122"/>
        <v>C</v>
      </c>
      <c r="N135" t="s">
        <v>58</v>
      </c>
      <c r="O135">
        <v>3</v>
      </c>
      <c r="P135" t="s">
        <v>24</v>
      </c>
      <c r="Q135" t="s">
        <v>174</v>
      </c>
      <c r="R135">
        <v>0.50870000000000004</v>
      </c>
      <c r="S135">
        <v>258</v>
      </c>
      <c r="T135">
        <v>18606</v>
      </c>
      <c r="U135" t="s">
        <v>31</v>
      </c>
      <c r="V135">
        <v>42</v>
      </c>
      <c r="W135">
        <v>2</v>
      </c>
      <c r="X135">
        <v>4153</v>
      </c>
      <c r="Y135" s="20" t="s">
        <v>693</v>
      </c>
      <c r="Z135" t="str">
        <f t="shared" si="123"/>
        <v>-</v>
      </c>
      <c r="AA135" t="str">
        <f t="shared" si="124"/>
        <v>-</v>
      </c>
      <c r="AB135" t="str">
        <f t="shared" si="125"/>
        <v>-</v>
      </c>
      <c r="AC135" t="str">
        <f t="shared" si="126"/>
        <v>-</v>
      </c>
      <c r="AD135" t="str">
        <f t="shared" si="127"/>
        <v>C</v>
      </c>
      <c r="AE135" t="str">
        <f t="shared" si="128"/>
        <v>-</v>
      </c>
      <c r="AF135" t="str">
        <f t="shared" si="129"/>
        <v>-</v>
      </c>
      <c r="AG135" t="str">
        <f t="shared" si="130"/>
        <v>-</v>
      </c>
      <c r="AH135" t="str">
        <f t="shared" si="131"/>
        <v>-</v>
      </c>
      <c r="AI135" t="str">
        <f t="shared" si="132"/>
        <v>-</v>
      </c>
      <c r="AJ135" t="str">
        <f t="shared" si="133"/>
        <v>-</v>
      </c>
      <c r="AK135" t="str">
        <f t="shared" si="134"/>
        <v>C</v>
      </c>
      <c r="AL135" t="str">
        <f t="shared" si="135"/>
        <v>C</v>
      </c>
      <c r="AM135" t="str">
        <f t="shared" si="136"/>
        <v>-</v>
      </c>
      <c r="AN135" t="str">
        <f t="shared" si="137"/>
        <v>-</v>
      </c>
      <c r="AO135" t="str">
        <f t="shared" si="138"/>
        <v>-</v>
      </c>
      <c r="AP135" t="str">
        <f t="shared" si="139"/>
        <v>-</v>
      </c>
      <c r="AQ135" t="str">
        <f t="shared" si="140"/>
        <v>-</v>
      </c>
      <c r="AR135" t="str">
        <f t="shared" si="141"/>
        <v>-</v>
      </c>
      <c r="AS135" t="str">
        <f t="shared" si="142"/>
        <v>-</v>
      </c>
      <c r="AT135" t="str">
        <f t="shared" si="143"/>
        <v>-</v>
      </c>
      <c r="AU135" t="str">
        <f t="shared" si="144"/>
        <v>-</v>
      </c>
      <c r="AV135" t="str">
        <f t="shared" si="145"/>
        <v>-</v>
      </c>
      <c r="AW135" t="str">
        <f t="shared" si="146"/>
        <v>-</v>
      </c>
      <c r="AX135" t="str">
        <f t="shared" si="147"/>
        <v>-</v>
      </c>
      <c r="AY135" s="14">
        <f t="shared" si="148"/>
        <v>0</v>
      </c>
      <c r="AZ135" s="14">
        <f t="shared" si="149"/>
        <v>0</v>
      </c>
      <c r="BA135" s="14">
        <f t="shared" si="150"/>
        <v>0</v>
      </c>
      <c r="BB135" s="14">
        <f t="shared" si="151"/>
        <v>3</v>
      </c>
      <c r="BC135" s="14">
        <f t="shared" si="152"/>
        <v>0</v>
      </c>
      <c r="BD135" s="14">
        <f t="shared" si="153"/>
        <v>0</v>
      </c>
      <c r="BE135" s="14">
        <f t="shared" si="154"/>
        <v>3</v>
      </c>
      <c r="BF135" t="str">
        <f t="shared" si="155"/>
        <v>Pass</v>
      </c>
    </row>
    <row r="136" spans="1:58" x14ac:dyDescent="0.25">
      <c r="A136" t="s">
        <v>26</v>
      </c>
      <c r="B136" t="s">
        <v>19</v>
      </c>
      <c r="C136" t="s">
        <v>20</v>
      </c>
      <c r="D136">
        <v>3938813</v>
      </c>
      <c r="E136" t="s">
        <v>27</v>
      </c>
      <c r="F136" t="s">
        <v>28</v>
      </c>
      <c r="G136" t="s">
        <v>29</v>
      </c>
      <c r="H136" s="3" t="str">
        <f t="shared" si="117"/>
        <v>25T</v>
      </c>
      <c r="I136" s="7" t="str">
        <f t="shared" si="118"/>
        <v>S</v>
      </c>
      <c r="J136" s="3" t="str">
        <f t="shared" si="119"/>
        <v>46T</v>
      </c>
      <c r="K136" s="4" t="str">
        <f t="shared" si="120"/>
        <v>C</v>
      </c>
      <c r="L136" s="3" t="str">
        <f t="shared" si="121"/>
        <v>58T</v>
      </c>
      <c r="M136" s="8" t="str">
        <f t="shared" si="122"/>
        <v>S</v>
      </c>
      <c r="N136" t="s">
        <v>30</v>
      </c>
      <c r="O136">
        <v>3</v>
      </c>
      <c r="P136" t="s">
        <v>24</v>
      </c>
      <c r="Q136" t="s">
        <v>25</v>
      </c>
      <c r="R136">
        <v>-0.73760000000000003</v>
      </c>
      <c r="S136">
        <v>1947</v>
      </c>
      <c r="T136">
        <v>71784</v>
      </c>
      <c r="U136" t="s">
        <v>31</v>
      </c>
      <c r="V136">
        <v>56</v>
      </c>
      <c r="W136">
        <v>1</v>
      </c>
      <c r="X136">
        <v>4015</v>
      </c>
      <c r="Y136" s="20" t="s">
        <v>683</v>
      </c>
      <c r="Z136" t="str">
        <f t="shared" si="123"/>
        <v>-</v>
      </c>
      <c r="AA136" t="str">
        <f t="shared" si="124"/>
        <v>-</v>
      </c>
      <c r="AB136" t="str">
        <f t="shared" si="125"/>
        <v>-</v>
      </c>
      <c r="AC136" t="str">
        <f t="shared" si="126"/>
        <v>-</v>
      </c>
      <c r="AD136" t="str">
        <f t="shared" si="127"/>
        <v>-</v>
      </c>
      <c r="AE136" t="str">
        <f t="shared" si="128"/>
        <v>-</v>
      </c>
      <c r="AF136" t="str">
        <f t="shared" si="129"/>
        <v>-</v>
      </c>
      <c r="AG136" t="str">
        <f t="shared" si="130"/>
        <v>-</v>
      </c>
      <c r="AH136" t="str">
        <f t="shared" si="131"/>
        <v>S</v>
      </c>
      <c r="AI136" t="str">
        <f t="shared" si="132"/>
        <v>-</v>
      </c>
      <c r="AJ136" t="str">
        <f t="shared" si="133"/>
        <v>-</v>
      </c>
      <c r="AK136" t="str">
        <f t="shared" si="134"/>
        <v>-</v>
      </c>
      <c r="AL136" t="str">
        <f t="shared" si="135"/>
        <v>-</v>
      </c>
      <c r="AM136" t="str">
        <f t="shared" si="136"/>
        <v>-</v>
      </c>
      <c r="AN136" t="str">
        <f t="shared" si="137"/>
        <v>C</v>
      </c>
      <c r="AO136" t="str">
        <f t="shared" si="138"/>
        <v>-</v>
      </c>
      <c r="AP136" t="str">
        <f t="shared" si="139"/>
        <v>-</v>
      </c>
      <c r="AQ136" t="str">
        <f t="shared" si="140"/>
        <v>-</v>
      </c>
      <c r="AR136" t="str">
        <f t="shared" si="141"/>
        <v>S</v>
      </c>
      <c r="AS136" t="str">
        <f t="shared" si="142"/>
        <v>-</v>
      </c>
      <c r="AT136" t="str">
        <f t="shared" si="143"/>
        <v>-</v>
      </c>
      <c r="AU136" t="str">
        <f t="shared" si="144"/>
        <v>-</v>
      </c>
      <c r="AV136" t="str">
        <f t="shared" si="145"/>
        <v>-</v>
      </c>
      <c r="AW136" t="str">
        <f t="shared" si="146"/>
        <v>-</v>
      </c>
      <c r="AX136" t="str">
        <f t="shared" si="147"/>
        <v>-</v>
      </c>
      <c r="AY136" s="14">
        <f t="shared" si="148"/>
        <v>0</v>
      </c>
      <c r="AZ136" s="14">
        <f t="shared" si="149"/>
        <v>0</v>
      </c>
      <c r="BA136" s="14">
        <f t="shared" si="150"/>
        <v>0</v>
      </c>
      <c r="BB136" s="14">
        <f t="shared" si="151"/>
        <v>1</v>
      </c>
      <c r="BC136" s="14">
        <f t="shared" si="152"/>
        <v>2</v>
      </c>
      <c r="BD136" s="14">
        <f t="shared" si="153"/>
        <v>0</v>
      </c>
      <c r="BE136" s="14">
        <f t="shared" si="154"/>
        <v>3</v>
      </c>
      <c r="BF136" t="str">
        <f t="shared" si="155"/>
        <v>Pass</v>
      </c>
    </row>
    <row r="137" spans="1:58" x14ac:dyDescent="0.25">
      <c r="A137" t="s">
        <v>37</v>
      </c>
      <c r="B137" t="s">
        <v>19</v>
      </c>
      <c r="C137" t="s">
        <v>20</v>
      </c>
      <c r="D137">
        <v>3938880</v>
      </c>
      <c r="E137" t="s">
        <v>634</v>
      </c>
      <c r="F137" t="s">
        <v>654</v>
      </c>
      <c r="G137" t="s">
        <v>38</v>
      </c>
      <c r="H137" s="3" t="str">
        <f t="shared" si="117"/>
        <v>01T</v>
      </c>
      <c r="I137" s="7" t="str">
        <f t="shared" si="118"/>
        <v>F</v>
      </c>
      <c r="J137" s="3" t="str">
        <f t="shared" si="119"/>
        <v>02T</v>
      </c>
      <c r="K137" s="4" t="str">
        <f t="shared" si="120"/>
        <v>F</v>
      </c>
      <c r="L137" s="3" t="str">
        <f t="shared" si="121"/>
        <v>10T</v>
      </c>
      <c r="M137" s="8" t="str">
        <f t="shared" si="122"/>
        <v>F</v>
      </c>
      <c r="N137" t="s">
        <v>21</v>
      </c>
      <c r="O137">
        <v>0</v>
      </c>
      <c r="P137" t="s">
        <v>22</v>
      </c>
      <c r="Q137" s="4" t="s">
        <v>75</v>
      </c>
      <c r="R137">
        <v>0</v>
      </c>
      <c r="U137" t="s">
        <v>31</v>
      </c>
      <c r="V137">
        <v>26</v>
      </c>
      <c r="W137">
        <v>1</v>
      </c>
      <c r="X137">
        <v>4015</v>
      </c>
      <c r="Y137" s="20" t="s">
        <v>683</v>
      </c>
      <c r="Z137" t="str">
        <f t="shared" si="123"/>
        <v>F</v>
      </c>
      <c r="AA137" t="str">
        <f t="shared" si="124"/>
        <v>-</v>
      </c>
      <c r="AB137" t="str">
        <f t="shared" si="125"/>
        <v>F</v>
      </c>
      <c r="AC137" t="str">
        <f t="shared" si="126"/>
        <v>-</v>
      </c>
      <c r="AD137" t="str">
        <f t="shared" si="127"/>
        <v>-</v>
      </c>
      <c r="AE137" t="str">
        <f t="shared" si="128"/>
        <v>-</v>
      </c>
      <c r="AF137" t="str">
        <f t="shared" si="129"/>
        <v>-</v>
      </c>
      <c r="AG137" t="str">
        <f t="shared" si="130"/>
        <v>-</v>
      </c>
      <c r="AH137" t="str">
        <f t="shared" si="131"/>
        <v>-</v>
      </c>
      <c r="AI137" t="str">
        <f t="shared" si="132"/>
        <v>-</v>
      </c>
      <c r="AJ137" t="str">
        <f t="shared" si="133"/>
        <v>F</v>
      </c>
      <c r="AK137" t="str">
        <f t="shared" si="134"/>
        <v>-</v>
      </c>
      <c r="AL137" t="str">
        <f t="shared" si="135"/>
        <v>-</v>
      </c>
      <c r="AM137" t="str">
        <f t="shared" si="136"/>
        <v>-</v>
      </c>
      <c r="AN137" t="str">
        <f t="shared" si="137"/>
        <v>-</v>
      </c>
      <c r="AO137" t="str">
        <f t="shared" si="138"/>
        <v>-</v>
      </c>
      <c r="AP137" t="str">
        <f t="shared" si="139"/>
        <v>-</v>
      </c>
      <c r="AQ137" t="str">
        <f t="shared" si="140"/>
        <v>-</v>
      </c>
      <c r="AR137" t="str">
        <f t="shared" si="141"/>
        <v>-</v>
      </c>
      <c r="AS137" t="str">
        <f t="shared" si="142"/>
        <v>-</v>
      </c>
      <c r="AT137" t="str">
        <f t="shared" si="143"/>
        <v>-</v>
      </c>
      <c r="AU137" t="str">
        <f t="shared" si="144"/>
        <v>-</v>
      </c>
      <c r="AV137" t="str">
        <f t="shared" si="145"/>
        <v>-</v>
      </c>
      <c r="AW137" t="str">
        <f t="shared" si="146"/>
        <v>-</v>
      </c>
      <c r="AX137" t="str">
        <f t="shared" si="147"/>
        <v>-</v>
      </c>
      <c r="AY137" s="14">
        <f t="shared" si="148"/>
        <v>0</v>
      </c>
      <c r="AZ137" s="14">
        <f t="shared" si="149"/>
        <v>0</v>
      </c>
      <c r="BA137" s="14">
        <f t="shared" si="150"/>
        <v>0</v>
      </c>
      <c r="BB137" s="14">
        <f t="shared" si="151"/>
        <v>0</v>
      </c>
      <c r="BC137" s="14">
        <f t="shared" si="152"/>
        <v>0</v>
      </c>
      <c r="BD137" s="14">
        <f t="shared" si="153"/>
        <v>3</v>
      </c>
      <c r="BE137" s="14">
        <f t="shared" si="154"/>
        <v>0</v>
      </c>
      <c r="BF137" t="str">
        <f t="shared" si="155"/>
        <v>Fail</v>
      </c>
    </row>
    <row r="138" spans="1:58" x14ac:dyDescent="0.25">
      <c r="A138" t="s">
        <v>39</v>
      </c>
      <c r="B138" t="s">
        <v>19</v>
      </c>
      <c r="C138" t="s">
        <v>20</v>
      </c>
      <c r="D138">
        <v>3938910</v>
      </c>
      <c r="E138" t="s">
        <v>40</v>
      </c>
      <c r="F138" t="s">
        <v>41</v>
      </c>
      <c r="G138" t="s">
        <v>42</v>
      </c>
      <c r="H138" s="3" t="str">
        <f t="shared" si="117"/>
        <v>25T</v>
      </c>
      <c r="I138" s="7" t="str">
        <f t="shared" si="118"/>
        <v>C</v>
      </c>
      <c r="J138" s="3" t="str">
        <f t="shared" si="119"/>
        <v>46T</v>
      </c>
      <c r="K138" s="4" t="str">
        <f t="shared" si="120"/>
        <v>S</v>
      </c>
      <c r="L138" s="3" t="str">
        <f t="shared" si="121"/>
        <v>51T</v>
      </c>
      <c r="M138" s="8" t="str">
        <f t="shared" si="122"/>
        <v>C</v>
      </c>
      <c r="N138" t="s">
        <v>43</v>
      </c>
      <c r="O138">
        <v>3</v>
      </c>
      <c r="P138" t="s">
        <v>24</v>
      </c>
      <c r="Q138" t="s">
        <v>25</v>
      </c>
      <c r="R138">
        <v>-2.4500000000000001E-2</v>
      </c>
      <c r="S138">
        <v>1370</v>
      </c>
      <c r="T138">
        <v>54004</v>
      </c>
      <c r="U138" t="s">
        <v>44</v>
      </c>
      <c r="V138">
        <v>52</v>
      </c>
      <c r="W138">
        <v>1</v>
      </c>
      <c r="X138">
        <v>4015</v>
      </c>
      <c r="Y138" s="20" t="s">
        <v>683</v>
      </c>
      <c r="Z138" t="str">
        <f t="shared" si="123"/>
        <v>-</v>
      </c>
      <c r="AA138" t="str">
        <f t="shared" si="124"/>
        <v>-</v>
      </c>
      <c r="AB138" t="str">
        <f t="shared" si="125"/>
        <v>-</v>
      </c>
      <c r="AC138" t="str">
        <f t="shared" si="126"/>
        <v>-</v>
      </c>
      <c r="AD138" t="str">
        <f t="shared" si="127"/>
        <v>-</v>
      </c>
      <c r="AE138" t="str">
        <f t="shared" si="128"/>
        <v>-</v>
      </c>
      <c r="AF138" t="str">
        <f t="shared" si="129"/>
        <v>-</v>
      </c>
      <c r="AG138" t="str">
        <f t="shared" si="130"/>
        <v>-</v>
      </c>
      <c r="AH138" t="str">
        <f t="shared" si="131"/>
        <v>C</v>
      </c>
      <c r="AI138" t="str">
        <f t="shared" si="132"/>
        <v>-</v>
      </c>
      <c r="AJ138" t="str">
        <f t="shared" si="133"/>
        <v>-</v>
      </c>
      <c r="AK138" t="str">
        <f t="shared" si="134"/>
        <v>-</v>
      </c>
      <c r="AL138" t="str">
        <f t="shared" si="135"/>
        <v>-</v>
      </c>
      <c r="AM138" t="str">
        <f t="shared" si="136"/>
        <v>-</v>
      </c>
      <c r="AN138" t="str">
        <f t="shared" si="137"/>
        <v>S</v>
      </c>
      <c r="AO138" t="str">
        <f t="shared" si="138"/>
        <v>C</v>
      </c>
      <c r="AP138" t="str">
        <f t="shared" si="139"/>
        <v>-</v>
      </c>
      <c r="AQ138" t="str">
        <f t="shared" si="140"/>
        <v>-</v>
      </c>
      <c r="AR138" t="str">
        <f t="shared" si="141"/>
        <v>-</v>
      </c>
      <c r="AS138" t="str">
        <f t="shared" si="142"/>
        <v>-</v>
      </c>
      <c r="AT138" t="str">
        <f t="shared" si="143"/>
        <v>-</v>
      </c>
      <c r="AU138" t="str">
        <f t="shared" si="144"/>
        <v>-</v>
      </c>
      <c r="AV138" t="str">
        <f t="shared" si="145"/>
        <v>-</v>
      </c>
      <c r="AW138" t="str">
        <f t="shared" si="146"/>
        <v>-</v>
      </c>
      <c r="AX138" t="str">
        <f t="shared" si="147"/>
        <v>-</v>
      </c>
      <c r="AY138" s="14">
        <f t="shared" si="148"/>
        <v>0</v>
      </c>
      <c r="AZ138" s="14">
        <f t="shared" si="149"/>
        <v>0</v>
      </c>
      <c r="BA138" s="14">
        <f t="shared" si="150"/>
        <v>0</v>
      </c>
      <c r="BB138" s="14">
        <f t="shared" si="151"/>
        <v>2</v>
      </c>
      <c r="BC138" s="14">
        <f t="shared" si="152"/>
        <v>1</v>
      </c>
      <c r="BD138" s="14">
        <f t="shared" si="153"/>
        <v>0</v>
      </c>
      <c r="BE138" s="14">
        <f t="shared" si="154"/>
        <v>3</v>
      </c>
      <c r="BF138" t="str">
        <f t="shared" si="155"/>
        <v>Pass</v>
      </c>
    </row>
    <row r="139" spans="1:58" x14ac:dyDescent="0.25">
      <c r="A139" t="s">
        <v>46</v>
      </c>
      <c r="B139" t="s">
        <v>19</v>
      </c>
      <c r="C139" t="s">
        <v>20</v>
      </c>
      <c r="D139">
        <v>3938953</v>
      </c>
      <c r="E139" t="s">
        <v>47</v>
      </c>
      <c r="F139" t="s">
        <v>48</v>
      </c>
      <c r="G139" t="s">
        <v>49</v>
      </c>
      <c r="H139" s="3" t="str">
        <f t="shared" si="117"/>
        <v>25T</v>
      </c>
      <c r="I139" s="7" t="str">
        <f t="shared" si="118"/>
        <v>C</v>
      </c>
      <c r="J139" s="3" t="str">
        <f t="shared" si="119"/>
        <v>46T</v>
      </c>
      <c r="K139" s="4" t="str">
        <f t="shared" si="120"/>
        <v>C</v>
      </c>
      <c r="L139" s="3" t="str">
        <f t="shared" si="121"/>
        <v>58T</v>
      </c>
      <c r="M139" s="8" t="str">
        <f t="shared" si="122"/>
        <v>B</v>
      </c>
      <c r="N139" t="s">
        <v>45</v>
      </c>
      <c r="O139">
        <v>3</v>
      </c>
      <c r="P139" t="s">
        <v>24</v>
      </c>
      <c r="Q139" t="s">
        <v>25</v>
      </c>
      <c r="R139">
        <v>0.31850000000000001</v>
      </c>
      <c r="S139">
        <v>977</v>
      </c>
      <c r="T139">
        <v>40965</v>
      </c>
      <c r="U139" t="s">
        <v>31</v>
      </c>
      <c r="V139">
        <v>58</v>
      </c>
      <c r="W139">
        <v>1</v>
      </c>
      <c r="X139">
        <v>4015</v>
      </c>
      <c r="Y139" s="20" t="s">
        <v>683</v>
      </c>
      <c r="Z139" t="str">
        <f t="shared" si="123"/>
        <v>-</v>
      </c>
      <c r="AA139" t="str">
        <f t="shared" si="124"/>
        <v>-</v>
      </c>
      <c r="AB139" t="str">
        <f t="shared" si="125"/>
        <v>-</v>
      </c>
      <c r="AC139" t="str">
        <f t="shared" si="126"/>
        <v>-</v>
      </c>
      <c r="AD139" t="str">
        <f t="shared" si="127"/>
        <v>-</v>
      </c>
      <c r="AE139" t="str">
        <f t="shared" si="128"/>
        <v>-</v>
      </c>
      <c r="AF139" t="str">
        <f t="shared" si="129"/>
        <v>-</v>
      </c>
      <c r="AG139" t="str">
        <f t="shared" si="130"/>
        <v>-</v>
      </c>
      <c r="AH139" t="str">
        <f t="shared" si="131"/>
        <v>C</v>
      </c>
      <c r="AI139" t="str">
        <f t="shared" si="132"/>
        <v>-</v>
      </c>
      <c r="AJ139" t="str">
        <f t="shared" si="133"/>
        <v>-</v>
      </c>
      <c r="AK139" t="str">
        <f t="shared" si="134"/>
        <v>-</v>
      </c>
      <c r="AL139" t="str">
        <f t="shared" si="135"/>
        <v>-</v>
      </c>
      <c r="AM139" t="str">
        <f t="shared" si="136"/>
        <v>-</v>
      </c>
      <c r="AN139" t="str">
        <f t="shared" si="137"/>
        <v>C</v>
      </c>
      <c r="AO139" t="str">
        <f t="shared" si="138"/>
        <v>-</v>
      </c>
      <c r="AP139" t="str">
        <f t="shared" si="139"/>
        <v>-</v>
      </c>
      <c r="AQ139" t="str">
        <f t="shared" si="140"/>
        <v>-</v>
      </c>
      <c r="AR139" t="str">
        <f t="shared" si="141"/>
        <v>B</v>
      </c>
      <c r="AS139" t="str">
        <f t="shared" si="142"/>
        <v>-</v>
      </c>
      <c r="AT139" t="str">
        <f t="shared" si="143"/>
        <v>-</v>
      </c>
      <c r="AU139" t="str">
        <f t="shared" si="144"/>
        <v>-</v>
      </c>
      <c r="AV139" t="str">
        <f t="shared" si="145"/>
        <v>-</v>
      </c>
      <c r="AW139" t="str">
        <f t="shared" si="146"/>
        <v>-</v>
      </c>
      <c r="AX139" t="str">
        <f t="shared" si="147"/>
        <v>-</v>
      </c>
      <c r="AY139" s="14">
        <f t="shared" si="148"/>
        <v>0</v>
      </c>
      <c r="AZ139" s="14">
        <f t="shared" si="149"/>
        <v>0</v>
      </c>
      <c r="BA139" s="14">
        <f t="shared" si="150"/>
        <v>1</v>
      </c>
      <c r="BB139" s="14">
        <f t="shared" si="151"/>
        <v>2</v>
      </c>
      <c r="BC139" s="14">
        <f t="shared" si="152"/>
        <v>0</v>
      </c>
      <c r="BD139" s="14">
        <f t="shared" si="153"/>
        <v>0</v>
      </c>
      <c r="BE139" s="14">
        <f t="shared" si="154"/>
        <v>3</v>
      </c>
      <c r="BF139" t="str">
        <f t="shared" si="155"/>
        <v>Pass</v>
      </c>
    </row>
    <row r="140" spans="1:58" x14ac:dyDescent="0.25">
      <c r="A140" t="s">
        <v>50</v>
      </c>
      <c r="B140" t="s">
        <v>19</v>
      </c>
      <c r="C140" t="s">
        <v>20</v>
      </c>
      <c r="D140">
        <v>3938969</v>
      </c>
      <c r="E140" t="s">
        <v>47</v>
      </c>
      <c r="F140" t="s">
        <v>51</v>
      </c>
      <c r="G140" t="s">
        <v>52</v>
      </c>
      <c r="H140" s="3" t="str">
        <f t="shared" si="117"/>
        <v>25T</v>
      </c>
      <c r="I140" s="7" t="str">
        <f t="shared" si="118"/>
        <v>C</v>
      </c>
      <c r="J140" s="3" t="str">
        <f t="shared" si="119"/>
        <v>29T</v>
      </c>
      <c r="K140" s="4" t="str">
        <f t="shared" si="120"/>
        <v>S</v>
      </c>
      <c r="L140" s="3" t="str">
        <f t="shared" si="121"/>
        <v>46T</v>
      </c>
      <c r="M140" s="8" t="str">
        <f t="shared" si="122"/>
        <v>S</v>
      </c>
      <c r="N140" t="s">
        <v>30</v>
      </c>
      <c r="O140">
        <v>3</v>
      </c>
      <c r="P140" t="s">
        <v>24</v>
      </c>
      <c r="Q140" t="s">
        <v>25</v>
      </c>
      <c r="R140">
        <v>-0.41099999999999998</v>
      </c>
      <c r="S140">
        <v>1775</v>
      </c>
      <c r="T140">
        <v>66399</v>
      </c>
      <c r="U140" t="s">
        <v>44</v>
      </c>
      <c r="V140">
        <v>52</v>
      </c>
      <c r="W140">
        <v>1</v>
      </c>
      <c r="X140">
        <v>4015</v>
      </c>
      <c r="Y140" s="20" t="s">
        <v>683</v>
      </c>
      <c r="Z140" t="str">
        <f t="shared" si="123"/>
        <v>-</v>
      </c>
      <c r="AA140" t="str">
        <f t="shared" si="124"/>
        <v>-</v>
      </c>
      <c r="AB140" t="str">
        <f t="shared" si="125"/>
        <v>-</v>
      </c>
      <c r="AC140" t="str">
        <f t="shared" si="126"/>
        <v>-</v>
      </c>
      <c r="AD140" t="str">
        <f t="shared" si="127"/>
        <v>-</v>
      </c>
      <c r="AE140" t="str">
        <f t="shared" si="128"/>
        <v>-</v>
      </c>
      <c r="AF140" t="str">
        <f t="shared" si="129"/>
        <v>-</v>
      </c>
      <c r="AG140" t="str">
        <f t="shared" si="130"/>
        <v>-</v>
      </c>
      <c r="AH140" t="str">
        <f t="shared" si="131"/>
        <v>C</v>
      </c>
      <c r="AI140" t="str">
        <f t="shared" si="132"/>
        <v>S</v>
      </c>
      <c r="AJ140" t="str">
        <f t="shared" si="133"/>
        <v>-</v>
      </c>
      <c r="AK140" t="str">
        <f t="shared" si="134"/>
        <v>-</v>
      </c>
      <c r="AL140" t="str">
        <f t="shared" si="135"/>
        <v>-</v>
      </c>
      <c r="AM140" t="str">
        <f t="shared" si="136"/>
        <v>-</v>
      </c>
      <c r="AN140" t="str">
        <f t="shared" si="137"/>
        <v>S</v>
      </c>
      <c r="AO140" t="str">
        <f t="shared" si="138"/>
        <v>-</v>
      </c>
      <c r="AP140" t="str">
        <f t="shared" si="139"/>
        <v>-</v>
      </c>
      <c r="AQ140" t="str">
        <f t="shared" si="140"/>
        <v>-</v>
      </c>
      <c r="AR140" t="str">
        <f t="shared" si="141"/>
        <v>-</v>
      </c>
      <c r="AS140" t="str">
        <f t="shared" si="142"/>
        <v>-</v>
      </c>
      <c r="AT140" t="str">
        <f t="shared" si="143"/>
        <v>-</v>
      </c>
      <c r="AU140" t="str">
        <f t="shared" si="144"/>
        <v>-</v>
      </c>
      <c r="AV140" t="str">
        <f t="shared" si="145"/>
        <v>-</v>
      </c>
      <c r="AW140" t="str">
        <f t="shared" si="146"/>
        <v>-</v>
      </c>
      <c r="AX140" t="str">
        <f t="shared" si="147"/>
        <v>-</v>
      </c>
      <c r="AY140" s="14">
        <f t="shared" si="148"/>
        <v>0</v>
      </c>
      <c r="AZ140" s="14">
        <f t="shared" si="149"/>
        <v>0</v>
      </c>
      <c r="BA140" s="14">
        <f t="shared" si="150"/>
        <v>0</v>
      </c>
      <c r="BB140" s="14">
        <f t="shared" si="151"/>
        <v>1</v>
      </c>
      <c r="BC140" s="14">
        <f t="shared" si="152"/>
        <v>2</v>
      </c>
      <c r="BD140" s="14">
        <f t="shared" si="153"/>
        <v>0</v>
      </c>
      <c r="BE140" s="14">
        <f t="shared" si="154"/>
        <v>3</v>
      </c>
      <c r="BF140" t="str">
        <f t="shared" si="155"/>
        <v>Pass</v>
      </c>
    </row>
    <row r="141" spans="1:58" x14ac:dyDescent="0.25">
      <c r="A141" t="s">
        <v>53</v>
      </c>
      <c r="B141" t="s">
        <v>19</v>
      </c>
      <c r="C141" t="s">
        <v>20</v>
      </c>
      <c r="D141">
        <v>3938977</v>
      </c>
      <c r="E141" t="s">
        <v>634</v>
      </c>
      <c r="F141" t="s">
        <v>654</v>
      </c>
      <c r="G141" t="s">
        <v>54</v>
      </c>
      <c r="H141" s="3" t="str">
        <f t="shared" si="117"/>
        <v>01T</v>
      </c>
      <c r="I141" s="7" t="str">
        <f t="shared" si="118"/>
        <v>F</v>
      </c>
      <c r="J141" s="3" t="str">
        <f t="shared" si="119"/>
        <v>02T</v>
      </c>
      <c r="K141" s="4" t="str">
        <f t="shared" si="120"/>
        <v>F</v>
      </c>
      <c r="L141" s="3" t="str">
        <f t="shared" si="121"/>
        <v>10T</v>
      </c>
      <c r="M141" s="8" t="str">
        <f t="shared" si="122"/>
        <v>S</v>
      </c>
      <c r="N141" t="s">
        <v>35</v>
      </c>
      <c r="O141">
        <v>1</v>
      </c>
      <c r="P141" t="s">
        <v>22</v>
      </c>
      <c r="Q141" s="4" t="s">
        <v>75</v>
      </c>
      <c r="R141">
        <v>0</v>
      </c>
      <c r="U141" t="s">
        <v>44</v>
      </c>
      <c r="V141">
        <v>44</v>
      </c>
      <c r="W141">
        <v>1</v>
      </c>
      <c r="X141">
        <v>4015</v>
      </c>
      <c r="Y141" s="20" t="s">
        <v>683</v>
      </c>
      <c r="Z141" t="str">
        <f t="shared" si="123"/>
        <v>S</v>
      </c>
      <c r="AA141" t="str">
        <f t="shared" si="124"/>
        <v>-</v>
      </c>
      <c r="AB141" t="str">
        <f t="shared" si="125"/>
        <v>F</v>
      </c>
      <c r="AC141" t="str">
        <f t="shared" si="126"/>
        <v>-</v>
      </c>
      <c r="AD141" t="str">
        <f t="shared" si="127"/>
        <v>-</v>
      </c>
      <c r="AE141" t="str">
        <f t="shared" si="128"/>
        <v>-</v>
      </c>
      <c r="AF141" t="str">
        <f t="shared" si="129"/>
        <v>-</v>
      </c>
      <c r="AG141" t="str">
        <f t="shared" si="130"/>
        <v>-</v>
      </c>
      <c r="AH141" t="str">
        <f t="shared" si="131"/>
        <v>-</v>
      </c>
      <c r="AI141" t="str">
        <f t="shared" si="132"/>
        <v>-</v>
      </c>
      <c r="AJ141" t="str">
        <f t="shared" si="133"/>
        <v>F</v>
      </c>
      <c r="AK141" t="str">
        <f t="shared" si="134"/>
        <v>-</v>
      </c>
      <c r="AL141" t="str">
        <f t="shared" si="135"/>
        <v>-</v>
      </c>
      <c r="AM141" t="str">
        <f t="shared" si="136"/>
        <v>-</v>
      </c>
      <c r="AN141" t="str">
        <f t="shared" si="137"/>
        <v>-</v>
      </c>
      <c r="AO141" t="str">
        <f t="shared" si="138"/>
        <v>-</v>
      </c>
      <c r="AP141" t="str">
        <f t="shared" si="139"/>
        <v>-</v>
      </c>
      <c r="AQ141" t="str">
        <f t="shared" si="140"/>
        <v>-</v>
      </c>
      <c r="AR141" t="str">
        <f t="shared" si="141"/>
        <v>-</v>
      </c>
      <c r="AS141" t="str">
        <f t="shared" si="142"/>
        <v>-</v>
      </c>
      <c r="AT141" t="str">
        <f t="shared" si="143"/>
        <v>-</v>
      </c>
      <c r="AU141" t="str">
        <f t="shared" si="144"/>
        <v>-</v>
      </c>
      <c r="AV141" t="str">
        <f t="shared" si="145"/>
        <v>-</v>
      </c>
      <c r="AW141" t="str">
        <f t="shared" si="146"/>
        <v>-</v>
      </c>
      <c r="AX141" t="str">
        <f t="shared" si="147"/>
        <v>-</v>
      </c>
      <c r="AY141" s="14">
        <f t="shared" si="148"/>
        <v>0</v>
      </c>
      <c r="AZ141" s="14">
        <f t="shared" si="149"/>
        <v>0</v>
      </c>
      <c r="BA141" s="14">
        <f t="shared" si="150"/>
        <v>0</v>
      </c>
      <c r="BB141" s="14">
        <f t="shared" si="151"/>
        <v>0</v>
      </c>
      <c r="BC141" s="14">
        <f t="shared" si="152"/>
        <v>1</v>
      </c>
      <c r="BD141" s="14">
        <f t="shared" si="153"/>
        <v>2</v>
      </c>
      <c r="BE141" s="14">
        <f t="shared" si="154"/>
        <v>1</v>
      </c>
      <c r="BF141" t="str">
        <f t="shared" si="155"/>
        <v>Fail</v>
      </c>
    </row>
    <row r="142" spans="1:58" x14ac:dyDescent="0.25">
      <c r="A142" t="s">
        <v>55</v>
      </c>
      <c r="B142" t="s">
        <v>32</v>
      </c>
      <c r="C142" t="s">
        <v>20</v>
      </c>
      <c r="D142">
        <v>3938985</v>
      </c>
      <c r="E142" t="s">
        <v>40</v>
      </c>
      <c r="F142" t="s">
        <v>56</v>
      </c>
      <c r="G142" t="s">
        <v>57</v>
      </c>
      <c r="H142" s="3" t="str">
        <f t="shared" si="117"/>
        <v>25T</v>
      </c>
      <c r="I142" s="7" t="str">
        <f t="shared" si="118"/>
        <v>C</v>
      </c>
      <c r="J142" s="3" t="str">
        <f t="shared" si="119"/>
        <v>46T</v>
      </c>
      <c r="K142" s="4" t="str">
        <f t="shared" si="120"/>
        <v>C</v>
      </c>
      <c r="L142" s="3" t="str">
        <f t="shared" si="121"/>
        <v>53T</v>
      </c>
      <c r="M142" s="8" t="str">
        <f t="shared" si="122"/>
        <v>C</v>
      </c>
      <c r="N142" t="s">
        <v>58</v>
      </c>
      <c r="O142">
        <v>3</v>
      </c>
      <c r="P142" t="s">
        <v>24</v>
      </c>
      <c r="Q142" t="s">
        <v>25</v>
      </c>
      <c r="R142">
        <v>-0.26590000000000003</v>
      </c>
      <c r="S142">
        <v>1659</v>
      </c>
      <c r="T142">
        <v>62350</v>
      </c>
      <c r="U142" t="s">
        <v>44</v>
      </c>
      <c r="V142">
        <v>38</v>
      </c>
      <c r="W142">
        <v>1</v>
      </c>
      <c r="X142">
        <v>4015</v>
      </c>
      <c r="Y142" s="20" t="s">
        <v>683</v>
      </c>
      <c r="Z142" t="str">
        <f t="shared" si="123"/>
        <v>-</v>
      </c>
      <c r="AA142" t="str">
        <f t="shared" si="124"/>
        <v>-</v>
      </c>
      <c r="AB142" t="str">
        <f t="shared" si="125"/>
        <v>-</v>
      </c>
      <c r="AC142" t="str">
        <f t="shared" si="126"/>
        <v>-</v>
      </c>
      <c r="AD142" t="str">
        <f t="shared" si="127"/>
        <v>-</v>
      </c>
      <c r="AE142" t="str">
        <f t="shared" si="128"/>
        <v>-</v>
      </c>
      <c r="AF142" t="str">
        <f t="shared" si="129"/>
        <v>-</v>
      </c>
      <c r="AG142" t="str">
        <f t="shared" si="130"/>
        <v>-</v>
      </c>
      <c r="AH142" t="str">
        <f t="shared" si="131"/>
        <v>C</v>
      </c>
      <c r="AI142" t="str">
        <f t="shared" si="132"/>
        <v>-</v>
      </c>
      <c r="AJ142" t="str">
        <f t="shared" si="133"/>
        <v>-</v>
      </c>
      <c r="AK142" t="str">
        <f t="shared" si="134"/>
        <v>-</v>
      </c>
      <c r="AL142" t="str">
        <f t="shared" si="135"/>
        <v>-</v>
      </c>
      <c r="AM142" t="str">
        <f t="shared" si="136"/>
        <v>-</v>
      </c>
      <c r="AN142" t="str">
        <f t="shared" si="137"/>
        <v>C</v>
      </c>
      <c r="AO142" t="str">
        <f t="shared" si="138"/>
        <v>-</v>
      </c>
      <c r="AP142" t="str">
        <f t="shared" si="139"/>
        <v>C</v>
      </c>
      <c r="AQ142" t="str">
        <f t="shared" si="140"/>
        <v>-</v>
      </c>
      <c r="AR142" t="str">
        <f t="shared" si="141"/>
        <v>-</v>
      </c>
      <c r="AS142" t="str">
        <f t="shared" si="142"/>
        <v>-</v>
      </c>
      <c r="AT142" t="str">
        <f t="shared" si="143"/>
        <v>-</v>
      </c>
      <c r="AU142" t="str">
        <f t="shared" si="144"/>
        <v>-</v>
      </c>
      <c r="AV142" t="str">
        <f t="shared" si="145"/>
        <v>-</v>
      </c>
      <c r="AW142" t="str">
        <f t="shared" si="146"/>
        <v>-</v>
      </c>
      <c r="AX142" t="str">
        <f t="shared" si="147"/>
        <v>-</v>
      </c>
      <c r="AY142" s="14">
        <f t="shared" si="148"/>
        <v>0</v>
      </c>
      <c r="AZ142" s="14">
        <f t="shared" si="149"/>
        <v>0</v>
      </c>
      <c r="BA142" s="14">
        <f t="shared" si="150"/>
        <v>0</v>
      </c>
      <c r="BB142" s="14">
        <f t="shared" si="151"/>
        <v>3</v>
      </c>
      <c r="BC142" s="14">
        <f t="shared" si="152"/>
        <v>0</v>
      </c>
      <c r="BD142" s="14">
        <f t="shared" si="153"/>
        <v>0</v>
      </c>
      <c r="BE142" s="14">
        <f t="shared" si="154"/>
        <v>3</v>
      </c>
      <c r="BF142" t="str">
        <f t="shared" si="155"/>
        <v>Pass</v>
      </c>
    </row>
    <row r="143" spans="1:58" x14ac:dyDescent="0.25">
      <c r="A143" t="s">
        <v>59</v>
      </c>
      <c r="B143" t="s">
        <v>19</v>
      </c>
      <c r="C143" t="s">
        <v>20</v>
      </c>
      <c r="D143">
        <v>3939011</v>
      </c>
      <c r="E143" t="s">
        <v>60</v>
      </c>
      <c r="F143" t="s">
        <v>61</v>
      </c>
      <c r="G143" t="s">
        <v>62</v>
      </c>
      <c r="H143" s="3" t="str">
        <f t="shared" si="117"/>
        <v>25T</v>
      </c>
      <c r="I143" s="7" t="str">
        <f t="shared" si="118"/>
        <v>B</v>
      </c>
      <c r="J143" s="3" t="str">
        <f t="shared" si="119"/>
        <v>46T</v>
      </c>
      <c r="K143" s="4" t="str">
        <f t="shared" si="120"/>
        <v>A</v>
      </c>
      <c r="L143" s="3" t="str">
        <f t="shared" si="121"/>
        <v>72T</v>
      </c>
      <c r="M143" s="8" t="str">
        <f t="shared" si="122"/>
        <v>B</v>
      </c>
      <c r="N143" t="s">
        <v>63</v>
      </c>
      <c r="O143">
        <v>3</v>
      </c>
      <c r="P143" t="s">
        <v>24</v>
      </c>
      <c r="Q143" t="s">
        <v>25</v>
      </c>
      <c r="R143">
        <v>1.0527</v>
      </c>
      <c r="S143">
        <v>338</v>
      </c>
      <c r="T143">
        <v>15490</v>
      </c>
      <c r="U143" t="s">
        <v>31</v>
      </c>
      <c r="V143">
        <v>56</v>
      </c>
      <c r="W143">
        <v>1</v>
      </c>
      <c r="X143">
        <v>4015</v>
      </c>
      <c r="Y143" s="20" t="s">
        <v>683</v>
      </c>
      <c r="Z143" t="str">
        <f t="shared" si="123"/>
        <v>-</v>
      </c>
      <c r="AA143" t="str">
        <f t="shared" si="124"/>
        <v>-</v>
      </c>
      <c r="AB143" t="str">
        <f t="shared" si="125"/>
        <v>-</v>
      </c>
      <c r="AC143" t="str">
        <f t="shared" si="126"/>
        <v>-</v>
      </c>
      <c r="AD143" t="str">
        <f t="shared" si="127"/>
        <v>-</v>
      </c>
      <c r="AE143" t="str">
        <f t="shared" si="128"/>
        <v>-</v>
      </c>
      <c r="AF143" t="str">
        <f t="shared" si="129"/>
        <v>-</v>
      </c>
      <c r="AG143" t="str">
        <f t="shared" si="130"/>
        <v>-</v>
      </c>
      <c r="AH143" t="str">
        <f t="shared" si="131"/>
        <v>B</v>
      </c>
      <c r="AI143" t="str">
        <f t="shared" si="132"/>
        <v>-</v>
      </c>
      <c r="AJ143" t="str">
        <f t="shared" si="133"/>
        <v>-</v>
      </c>
      <c r="AK143" t="str">
        <f t="shared" si="134"/>
        <v>-</v>
      </c>
      <c r="AL143" t="str">
        <f t="shared" si="135"/>
        <v>-</v>
      </c>
      <c r="AM143" t="str">
        <f t="shared" si="136"/>
        <v>-</v>
      </c>
      <c r="AN143" t="str">
        <f t="shared" si="137"/>
        <v>A</v>
      </c>
      <c r="AO143" t="str">
        <f t="shared" si="138"/>
        <v>-</v>
      </c>
      <c r="AP143" t="str">
        <f t="shared" si="139"/>
        <v>-</v>
      </c>
      <c r="AQ143" t="str">
        <f t="shared" si="140"/>
        <v>-</v>
      </c>
      <c r="AR143" t="str">
        <f t="shared" si="141"/>
        <v>-</v>
      </c>
      <c r="AS143" t="str">
        <f t="shared" si="142"/>
        <v>-</v>
      </c>
      <c r="AT143" t="str">
        <f t="shared" si="143"/>
        <v>-</v>
      </c>
      <c r="AU143" t="str">
        <f t="shared" si="144"/>
        <v>-</v>
      </c>
      <c r="AV143" t="str">
        <f t="shared" si="145"/>
        <v>B</v>
      </c>
      <c r="AW143" t="str">
        <f t="shared" si="146"/>
        <v>-</v>
      </c>
      <c r="AX143" t="str">
        <f t="shared" si="147"/>
        <v>-</v>
      </c>
      <c r="AY143" s="14">
        <f t="shared" si="148"/>
        <v>0</v>
      </c>
      <c r="AZ143" s="14">
        <f t="shared" si="149"/>
        <v>1</v>
      </c>
      <c r="BA143" s="14">
        <f t="shared" si="150"/>
        <v>2</v>
      </c>
      <c r="BB143" s="14">
        <f t="shared" si="151"/>
        <v>0</v>
      </c>
      <c r="BC143" s="14">
        <f t="shared" si="152"/>
        <v>0</v>
      </c>
      <c r="BD143" s="14">
        <f t="shared" si="153"/>
        <v>0</v>
      </c>
      <c r="BE143" s="14">
        <f t="shared" si="154"/>
        <v>3</v>
      </c>
      <c r="BF143" t="str">
        <f t="shared" si="155"/>
        <v>Pass</v>
      </c>
    </row>
    <row r="144" spans="1:58" x14ac:dyDescent="0.25">
      <c r="A144" t="s">
        <v>64</v>
      </c>
      <c r="B144" t="s">
        <v>19</v>
      </c>
      <c r="C144" t="s">
        <v>20</v>
      </c>
      <c r="D144">
        <v>3939019</v>
      </c>
      <c r="E144" t="s">
        <v>65</v>
      </c>
      <c r="F144" t="s">
        <v>27</v>
      </c>
      <c r="G144" t="s">
        <v>29</v>
      </c>
      <c r="H144" s="3" t="str">
        <f t="shared" si="117"/>
        <v>22T</v>
      </c>
      <c r="I144" s="7" t="str">
        <f t="shared" si="118"/>
        <v>F</v>
      </c>
      <c r="J144" s="3" t="str">
        <f t="shared" si="119"/>
        <v>25T</v>
      </c>
      <c r="K144" s="4" t="str">
        <f t="shared" si="120"/>
        <v>S</v>
      </c>
      <c r="L144" s="3" t="str">
        <f t="shared" si="121"/>
        <v>58T</v>
      </c>
      <c r="M144" s="8" t="str">
        <f t="shared" si="122"/>
        <v>S</v>
      </c>
      <c r="N144" t="s">
        <v>36</v>
      </c>
      <c r="O144">
        <v>2</v>
      </c>
      <c r="P144" t="s">
        <v>34</v>
      </c>
      <c r="Q144" t="s">
        <v>25</v>
      </c>
      <c r="R144">
        <v>-0.90500000000000003</v>
      </c>
      <c r="U144" t="s">
        <v>44</v>
      </c>
      <c r="V144">
        <v>44</v>
      </c>
      <c r="W144">
        <v>1</v>
      </c>
      <c r="X144">
        <v>4015</v>
      </c>
      <c r="Y144" s="20" t="s">
        <v>683</v>
      </c>
      <c r="Z144" t="str">
        <f t="shared" si="123"/>
        <v>-</v>
      </c>
      <c r="AA144" t="str">
        <f t="shared" si="124"/>
        <v>-</v>
      </c>
      <c r="AB144" t="str">
        <f t="shared" si="125"/>
        <v>-</v>
      </c>
      <c r="AC144" t="str">
        <f t="shared" si="126"/>
        <v>-</v>
      </c>
      <c r="AD144" t="str">
        <f t="shared" si="127"/>
        <v>-</v>
      </c>
      <c r="AE144" t="str">
        <f t="shared" si="128"/>
        <v>F</v>
      </c>
      <c r="AF144" t="str">
        <f t="shared" si="129"/>
        <v>-</v>
      </c>
      <c r="AG144" t="str">
        <f t="shared" si="130"/>
        <v>-</v>
      </c>
      <c r="AH144" t="str">
        <f t="shared" si="131"/>
        <v>S</v>
      </c>
      <c r="AI144" t="str">
        <f t="shared" si="132"/>
        <v>-</v>
      </c>
      <c r="AJ144" t="str">
        <f t="shared" si="133"/>
        <v>-</v>
      </c>
      <c r="AK144" t="str">
        <f t="shared" si="134"/>
        <v>-</v>
      </c>
      <c r="AL144" t="str">
        <f t="shared" si="135"/>
        <v>-</v>
      </c>
      <c r="AM144" t="str">
        <f t="shared" si="136"/>
        <v>-</v>
      </c>
      <c r="AN144" t="str">
        <f t="shared" si="137"/>
        <v>-</v>
      </c>
      <c r="AO144" t="str">
        <f t="shared" si="138"/>
        <v>-</v>
      </c>
      <c r="AP144" t="str">
        <f t="shared" si="139"/>
        <v>-</v>
      </c>
      <c r="AQ144" t="str">
        <f t="shared" si="140"/>
        <v>-</v>
      </c>
      <c r="AR144" t="str">
        <f t="shared" si="141"/>
        <v>S</v>
      </c>
      <c r="AS144" t="str">
        <f t="shared" si="142"/>
        <v>-</v>
      </c>
      <c r="AT144" t="str">
        <f t="shared" si="143"/>
        <v>-</v>
      </c>
      <c r="AU144" t="str">
        <f t="shared" si="144"/>
        <v>-</v>
      </c>
      <c r="AV144" t="str">
        <f t="shared" si="145"/>
        <v>-</v>
      </c>
      <c r="AW144" t="str">
        <f t="shared" si="146"/>
        <v>-</v>
      </c>
      <c r="AX144" t="str">
        <f t="shared" si="147"/>
        <v>-</v>
      </c>
      <c r="AY144" s="14">
        <f t="shared" si="148"/>
        <v>0</v>
      </c>
      <c r="AZ144" s="14">
        <f t="shared" si="149"/>
        <v>0</v>
      </c>
      <c r="BA144" s="14">
        <f t="shared" si="150"/>
        <v>0</v>
      </c>
      <c r="BB144" s="14">
        <f t="shared" si="151"/>
        <v>0</v>
      </c>
      <c r="BC144" s="14">
        <f t="shared" si="152"/>
        <v>2</v>
      </c>
      <c r="BD144" s="14">
        <f t="shared" si="153"/>
        <v>1</v>
      </c>
      <c r="BE144" s="14">
        <f t="shared" si="154"/>
        <v>2</v>
      </c>
      <c r="BF144" t="str">
        <f t="shared" si="155"/>
        <v>Fail</v>
      </c>
    </row>
    <row r="145" spans="1:58" x14ac:dyDescent="0.25">
      <c r="A145" t="s">
        <v>66</v>
      </c>
      <c r="B145" t="s">
        <v>32</v>
      </c>
      <c r="C145" t="s">
        <v>20</v>
      </c>
      <c r="D145">
        <v>3939027</v>
      </c>
      <c r="E145" t="s">
        <v>40</v>
      </c>
      <c r="F145" t="s">
        <v>67</v>
      </c>
      <c r="G145" t="s">
        <v>68</v>
      </c>
      <c r="H145" s="3" t="str">
        <f t="shared" si="117"/>
        <v>25T</v>
      </c>
      <c r="I145" s="7" t="str">
        <f t="shared" si="118"/>
        <v>C</v>
      </c>
      <c r="J145" s="3" t="str">
        <f t="shared" si="119"/>
        <v>29T</v>
      </c>
      <c r="K145" s="4" t="str">
        <f t="shared" si="120"/>
        <v>S</v>
      </c>
      <c r="L145" s="3" t="str">
        <f t="shared" si="121"/>
        <v>46T</v>
      </c>
      <c r="M145" s="8" t="str">
        <f t="shared" si="122"/>
        <v>B</v>
      </c>
      <c r="N145" t="s">
        <v>69</v>
      </c>
      <c r="O145">
        <v>3</v>
      </c>
      <c r="P145" t="s">
        <v>24</v>
      </c>
      <c r="Q145" t="s">
        <v>25</v>
      </c>
      <c r="R145">
        <v>0.60919999999999996</v>
      </c>
      <c r="S145">
        <v>671</v>
      </c>
      <c r="T145">
        <v>30024</v>
      </c>
      <c r="U145" t="s">
        <v>31</v>
      </c>
      <c r="V145">
        <v>22</v>
      </c>
      <c r="W145">
        <v>1</v>
      </c>
      <c r="X145">
        <v>4015</v>
      </c>
      <c r="Y145" s="20" t="s">
        <v>683</v>
      </c>
      <c r="Z145" t="str">
        <f t="shared" si="123"/>
        <v>-</v>
      </c>
      <c r="AA145" t="str">
        <f t="shared" si="124"/>
        <v>-</v>
      </c>
      <c r="AB145" t="str">
        <f t="shared" si="125"/>
        <v>-</v>
      </c>
      <c r="AC145" t="str">
        <f t="shared" si="126"/>
        <v>-</v>
      </c>
      <c r="AD145" t="str">
        <f t="shared" si="127"/>
        <v>-</v>
      </c>
      <c r="AE145" t="str">
        <f t="shared" si="128"/>
        <v>-</v>
      </c>
      <c r="AF145" t="str">
        <f t="shared" si="129"/>
        <v>-</v>
      </c>
      <c r="AG145" t="str">
        <f t="shared" si="130"/>
        <v>-</v>
      </c>
      <c r="AH145" t="str">
        <f t="shared" si="131"/>
        <v>C</v>
      </c>
      <c r="AI145" t="str">
        <f t="shared" si="132"/>
        <v>S</v>
      </c>
      <c r="AJ145" t="str">
        <f t="shared" si="133"/>
        <v>-</v>
      </c>
      <c r="AK145" t="str">
        <f t="shared" si="134"/>
        <v>-</v>
      </c>
      <c r="AL145" t="str">
        <f t="shared" si="135"/>
        <v>-</v>
      </c>
      <c r="AM145" t="str">
        <f t="shared" si="136"/>
        <v>-</v>
      </c>
      <c r="AN145" t="str">
        <f t="shared" si="137"/>
        <v>B</v>
      </c>
      <c r="AO145" t="str">
        <f t="shared" si="138"/>
        <v>-</v>
      </c>
      <c r="AP145" t="str">
        <f t="shared" si="139"/>
        <v>-</v>
      </c>
      <c r="AQ145" t="str">
        <f t="shared" si="140"/>
        <v>-</v>
      </c>
      <c r="AR145" t="str">
        <f t="shared" si="141"/>
        <v>-</v>
      </c>
      <c r="AS145" t="str">
        <f t="shared" si="142"/>
        <v>-</v>
      </c>
      <c r="AT145" t="str">
        <f t="shared" si="143"/>
        <v>-</v>
      </c>
      <c r="AU145" t="str">
        <f t="shared" si="144"/>
        <v>-</v>
      </c>
      <c r="AV145" t="str">
        <f t="shared" si="145"/>
        <v>-</v>
      </c>
      <c r="AW145" t="str">
        <f t="shared" si="146"/>
        <v>-</v>
      </c>
      <c r="AX145" t="str">
        <f t="shared" si="147"/>
        <v>-</v>
      </c>
      <c r="AY145" s="14">
        <f t="shared" si="148"/>
        <v>0</v>
      </c>
      <c r="AZ145" s="14">
        <f t="shared" si="149"/>
        <v>0</v>
      </c>
      <c r="BA145" s="14">
        <f t="shared" si="150"/>
        <v>1</v>
      </c>
      <c r="BB145" s="14">
        <f t="shared" si="151"/>
        <v>1</v>
      </c>
      <c r="BC145" s="14">
        <f t="shared" si="152"/>
        <v>1</v>
      </c>
      <c r="BD145" s="14">
        <f t="shared" si="153"/>
        <v>0</v>
      </c>
      <c r="BE145" s="14">
        <f t="shared" si="154"/>
        <v>3</v>
      </c>
      <c r="BF145" t="str">
        <f t="shared" si="155"/>
        <v>Pass</v>
      </c>
    </row>
    <row r="146" spans="1:58" x14ac:dyDescent="0.25">
      <c r="A146" t="s">
        <v>70</v>
      </c>
      <c r="B146" t="s">
        <v>32</v>
      </c>
      <c r="C146" t="s">
        <v>20</v>
      </c>
      <c r="D146">
        <v>3939054</v>
      </c>
      <c r="E146" t="s">
        <v>71</v>
      </c>
      <c r="F146" t="s">
        <v>56</v>
      </c>
      <c r="G146" t="s">
        <v>72</v>
      </c>
      <c r="H146" s="3" t="str">
        <f t="shared" si="117"/>
        <v>29T</v>
      </c>
      <c r="I146" s="7" t="str">
        <f t="shared" si="118"/>
        <v>S</v>
      </c>
      <c r="J146" s="3" t="str">
        <f t="shared" si="119"/>
        <v>46T</v>
      </c>
      <c r="K146" s="4" t="str">
        <f t="shared" si="120"/>
        <v>C</v>
      </c>
      <c r="L146" s="3" t="str">
        <f t="shared" si="121"/>
        <v>58T</v>
      </c>
      <c r="M146" s="8" t="str">
        <f t="shared" si="122"/>
        <v>C</v>
      </c>
      <c r="N146" t="s">
        <v>43</v>
      </c>
      <c r="O146">
        <v>3</v>
      </c>
      <c r="P146" t="s">
        <v>24</v>
      </c>
      <c r="Q146" t="s">
        <v>25</v>
      </c>
      <c r="R146">
        <v>0.1789</v>
      </c>
      <c r="S146">
        <v>1144</v>
      </c>
      <c r="T146">
        <v>46361</v>
      </c>
      <c r="U146" t="s">
        <v>44</v>
      </c>
      <c r="V146">
        <v>30</v>
      </c>
      <c r="W146">
        <v>1</v>
      </c>
      <c r="X146">
        <v>4015</v>
      </c>
      <c r="Y146" s="20" t="s">
        <v>683</v>
      </c>
      <c r="Z146" t="str">
        <f t="shared" si="123"/>
        <v>-</v>
      </c>
      <c r="AA146" t="str">
        <f t="shared" si="124"/>
        <v>-</v>
      </c>
      <c r="AB146" t="str">
        <f t="shared" si="125"/>
        <v>-</v>
      </c>
      <c r="AC146" t="str">
        <f t="shared" si="126"/>
        <v>-</v>
      </c>
      <c r="AD146" t="str">
        <f t="shared" si="127"/>
        <v>-</v>
      </c>
      <c r="AE146" t="str">
        <f t="shared" si="128"/>
        <v>-</v>
      </c>
      <c r="AF146" t="str">
        <f t="shared" si="129"/>
        <v>-</v>
      </c>
      <c r="AG146" t="str">
        <f t="shared" si="130"/>
        <v>-</v>
      </c>
      <c r="AH146" t="str">
        <f t="shared" si="131"/>
        <v>-</v>
      </c>
      <c r="AI146" t="str">
        <f t="shared" si="132"/>
        <v>S</v>
      </c>
      <c r="AJ146" t="str">
        <f t="shared" si="133"/>
        <v>-</v>
      </c>
      <c r="AK146" t="str">
        <f t="shared" si="134"/>
        <v>-</v>
      </c>
      <c r="AL146" t="str">
        <f t="shared" si="135"/>
        <v>-</v>
      </c>
      <c r="AM146" t="str">
        <f t="shared" si="136"/>
        <v>-</v>
      </c>
      <c r="AN146" t="str">
        <f t="shared" si="137"/>
        <v>C</v>
      </c>
      <c r="AO146" t="str">
        <f t="shared" si="138"/>
        <v>-</v>
      </c>
      <c r="AP146" t="str">
        <f t="shared" si="139"/>
        <v>-</v>
      </c>
      <c r="AQ146" t="str">
        <f t="shared" si="140"/>
        <v>-</v>
      </c>
      <c r="AR146" t="str">
        <f t="shared" si="141"/>
        <v>C</v>
      </c>
      <c r="AS146" t="str">
        <f t="shared" si="142"/>
        <v>-</v>
      </c>
      <c r="AT146" t="str">
        <f t="shared" si="143"/>
        <v>-</v>
      </c>
      <c r="AU146" t="str">
        <f t="shared" si="144"/>
        <v>-</v>
      </c>
      <c r="AV146" t="str">
        <f t="shared" si="145"/>
        <v>-</v>
      </c>
      <c r="AW146" t="str">
        <f t="shared" si="146"/>
        <v>-</v>
      </c>
      <c r="AX146" t="str">
        <f t="shared" si="147"/>
        <v>-</v>
      </c>
      <c r="AY146" s="14">
        <f t="shared" si="148"/>
        <v>0</v>
      </c>
      <c r="AZ146" s="14">
        <f t="shared" si="149"/>
        <v>0</v>
      </c>
      <c r="BA146" s="14">
        <f t="shared" si="150"/>
        <v>0</v>
      </c>
      <c r="BB146" s="14">
        <f t="shared" si="151"/>
        <v>2</v>
      </c>
      <c r="BC146" s="14">
        <f t="shared" si="152"/>
        <v>1</v>
      </c>
      <c r="BD146" s="14">
        <f t="shared" si="153"/>
        <v>0</v>
      </c>
      <c r="BE146" s="14">
        <f t="shared" si="154"/>
        <v>3</v>
      </c>
      <c r="BF146" t="str">
        <f t="shared" si="155"/>
        <v>Pass</v>
      </c>
    </row>
    <row r="147" spans="1:58" x14ac:dyDescent="0.25">
      <c r="A147" t="s">
        <v>73</v>
      </c>
      <c r="B147" t="s">
        <v>19</v>
      </c>
      <c r="C147" t="s">
        <v>20</v>
      </c>
      <c r="D147">
        <v>3939062</v>
      </c>
      <c r="E147" t="s">
        <v>635</v>
      </c>
      <c r="F147" t="s">
        <v>655</v>
      </c>
      <c r="G147" t="s">
        <v>54</v>
      </c>
      <c r="H147" s="3" t="str">
        <f t="shared" si="117"/>
        <v>01T</v>
      </c>
      <c r="I147" s="7" t="str">
        <f t="shared" si="118"/>
        <v>S</v>
      </c>
      <c r="J147" s="3" t="str">
        <f t="shared" si="119"/>
        <v>02T</v>
      </c>
      <c r="K147" s="4" t="str">
        <f t="shared" si="120"/>
        <v>S</v>
      </c>
      <c r="L147" s="3" t="str">
        <f t="shared" si="121"/>
        <v>10T</v>
      </c>
      <c r="M147" s="8" t="str">
        <f t="shared" si="122"/>
        <v>S</v>
      </c>
      <c r="N147" t="s">
        <v>74</v>
      </c>
      <c r="O147">
        <v>3</v>
      </c>
      <c r="P147" t="s">
        <v>24</v>
      </c>
      <c r="Q147" t="s">
        <v>75</v>
      </c>
      <c r="R147">
        <v>-0.39229999999999998</v>
      </c>
      <c r="S147">
        <v>329</v>
      </c>
      <c r="T147">
        <v>20447</v>
      </c>
      <c r="U147" t="s">
        <v>44</v>
      </c>
      <c r="V147">
        <v>46</v>
      </c>
      <c r="W147">
        <v>1</v>
      </c>
      <c r="X147">
        <v>4015</v>
      </c>
      <c r="Y147" s="20" t="s">
        <v>683</v>
      </c>
      <c r="Z147" t="str">
        <f t="shared" si="123"/>
        <v>S</v>
      </c>
      <c r="AA147" t="str">
        <f t="shared" si="124"/>
        <v>-</v>
      </c>
      <c r="AB147" t="str">
        <f t="shared" si="125"/>
        <v>S</v>
      </c>
      <c r="AC147" t="str">
        <f t="shared" si="126"/>
        <v>-</v>
      </c>
      <c r="AD147" t="str">
        <f t="shared" si="127"/>
        <v>-</v>
      </c>
      <c r="AE147" t="str">
        <f t="shared" si="128"/>
        <v>-</v>
      </c>
      <c r="AF147" t="str">
        <f t="shared" si="129"/>
        <v>-</v>
      </c>
      <c r="AG147" t="str">
        <f t="shared" si="130"/>
        <v>-</v>
      </c>
      <c r="AH147" t="str">
        <f t="shared" si="131"/>
        <v>-</v>
      </c>
      <c r="AI147" t="str">
        <f t="shared" si="132"/>
        <v>-</v>
      </c>
      <c r="AJ147" t="str">
        <f t="shared" si="133"/>
        <v>S</v>
      </c>
      <c r="AK147" t="str">
        <f t="shared" si="134"/>
        <v>-</v>
      </c>
      <c r="AL147" t="str">
        <f t="shared" si="135"/>
        <v>-</v>
      </c>
      <c r="AM147" t="str">
        <f t="shared" si="136"/>
        <v>-</v>
      </c>
      <c r="AN147" t="str">
        <f t="shared" si="137"/>
        <v>-</v>
      </c>
      <c r="AO147" t="str">
        <f t="shared" si="138"/>
        <v>-</v>
      </c>
      <c r="AP147" t="str">
        <f t="shared" si="139"/>
        <v>-</v>
      </c>
      <c r="AQ147" t="str">
        <f t="shared" si="140"/>
        <v>-</v>
      </c>
      <c r="AR147" t="str">
        <f t="shared" si="141"/>
        <v>-</v>
      </c>
      <c r="AS147" t="str">
        <f t="shared" si="142"/>
        <v>-</v>
      </c>
      <c r="AT147" t="str">
        <f t="shared" si="143"/>
        <v>-</v>
      </c>
      <c r="AU147" t="str">
        <f t="shared" si="144"/>
        <v>-</v>
      </c>
      <c r="AV147" t="str">
        <f t="shared" si="145"/>
        <v>-</v>
      </c>
      <c r="AW147" t="str">
        <f t="shared" si="146"/>
        <v>-</v>
      </c>
      <c r="AX147" t="str">
        <f t="shared" si="147"/>
        <v>-</v>
      </c>
      <c r="AY147" s="14">
        <f t="shared" si="148"/>
        <v>0</v>
      </c>
      <c r="AZ147" s="14">
        <f t="shared" si="149"/>
        <v>0</v>
      </c>
      <c r="BA147" s="14">
        <f t="shared" si="150"/>
        <v>0</v>
      </c>
      <c r="BB147" s="14">
        <f t="shared" si="151"/>
        <v>0</v>
      </c>
      <c r="BC147" s="14">
        <f t="shared" si="152"/>
        <v>3</v>
      </c>
      <c r="BD147" s="14">
        <f t="shared" si="153"/>
        <v>0</v>
      </c>
      <c r="BE147" s="14">
        <f t="shared" si="154"/>
        <v>3</v>
      </c>
      <c r="BF147" t="str">
        <f t="shared" si="155"/>
        <v>Pass</v>
      </c>
    </row>
    <row r="148" spans="1:58" x14ac:dyDescent="0.25">
      <c r="A148" t="s">
        <v>76</v>
      </c>
      <c r="B148" t="s">
        <v>19</v>
      </c>
      <c r="C148" t="s">
        <v>20</v>
      </c>
      <c r="D148">
        <v>3939070</v>
      </c>
      <c r="E148" t="s">
        <v>47</v>
      </c>
      <c r="F148" t="s">
        <v>71</v>
      </c>
      <c r="G148" t="s">
        <v>28</v>
      </c>
      <c r="H148" s="3" t="str">
        <f t="shared" si="117"/>
        <v>25T</v>
      </c>
      <c r="I148" s="7" t="str">
        <f t="shared" si="118"/>
        <v>C</v>
      </c>
      <c r="J148" s="3" t="str">
        <f t="shared" si="119"/>
        <v>29T</v>
      </c>
      <c r="K148" s="4" t="str">
        <f t="shared" si="120"/>
        <v>S</v>
      </c>
      <c r="L148" s="3" t="str">
        <f t="shared" si="121"/>
        <v>46T</v>
      </c>
      <c r="M148" s="8" t="str">
        <f t="shared" si="122"/>
        <v>C</v>
      </c>
      <c r="N148" t="s">
        <v>43</v>
      </c>
      <c r="O148">
        <v>3</v>
      </c>
      <c r="P148" t="s">
        <v>24</v>
      </c>
      <c r="Q148" t="s">
        <v>25</v>
      </c>
      <c r="R148">
        <v>-0.2316</v>
      </c>
      <c r="S148">
        <v>1616</v>
      </c>
      <c r="T148">
        <v>61254</v>
      </c>
      <c r="U148" t="s">
        <v>31</v>
      </c>
      <c r="V148">
        <v>26</v>
      </c>
      <c r="W148">
        <v>1</v>
      </c>
      <c r="X148">
        <v>4015</v>
      </c>
      <c r="Y148" s="20" t="s">
        <v>683</v>
      </c>
      <c r="Z148" t="str">
        <f t="shared" si="123"/>
        <v>-</v>
      </c>
      <c r="AA148" t="str">
        <f t="shared" si="124"/>
        <v>-</v>
      </c>
      <c r="AB148" t="str">
        <f t="shared" si="125"/>
        <v>-</v>
      </c>
      <c r="AC148" t="str">
        <f t="shared" si="126"/>
        <v>-</v>
      </c>
      <c r="AD148" t="str">
        <f t="shared" si="127"/>
        <v>-</v>
      </c>
      <c r="AE148" t="str">
        <f t="shared" si="128"/>
        <v>-</v>
      </c>
      <c r="AF148" t="str">
        <f t="shared" si="129"/>
        <v>-</v>
      </c>
      <c r="AG148" t="str">
        <f t="shared" si="130"/>
        <v>-</v>
      </c>
      <c r="AH148" t="str">
        <f t="shared" si="131"/>
        <v>C</v>
      </c>
      <c r="AI148" t="str">
        <f t="shared" si="132"/>
        <v>S</v>
      </c>
      <c r="AJ148" t="str">
        <f t="shared" si="133"/>
        <v>-</v>
      </c>
      <c r="AK148" t="str">
        <f t="shared" si="134"/>
        <v>-</v>
      </c>
      <c r="AL148" t="str">
        <f t="shared" si="135"/>
        <v>-</v>
      </c>
      <c r="AM148" t="str">
        <f t="shared" si="136"/>
        <v>-</v>
      </c>
      <c r="AN148" t="str">
        <f t="shared" si="137"/>
        <v>C</v>
      </c>
      <c r="AO148" t="str">
        <f t="shared" si="138"/>
        <v>-</v>
      </c>
      <c r="AP148" t="str">
        <f t="shared" si="139"/>
        <v>-</v>
      </c>
      <c r="AQ148" t="str">
        <f t="shared" si="140"/>
        <v>-</v>
      </c>
      <c r="AR148" t="str">
        <f t="shared" si="141"/>
        <v>-</v>
      </c>
      <c r="AS148" t="str">
        <f t="shared" si="142"/>
        <v>-</v>
      </c>
      <c r="AT148" t="str">
        <f t="shared" si="143"/>
        <v>-</v>
      </c>
      <c r="AU148" t="str">
        <f t="shared" si="144"/>
        <v>-</v>
      </c>
      <c r="AV148" t="str">
        <f t="shared" si="145"/>
        <v>-</v>
      </c>
      <c r="AW148" t="str">
        <f t="shared" si="146"/>
        <v>-</v>
      </c>
      <c r="AX148" t="str">
        <f t="shared" si="147"/>
        <v>-</v>
      </c>
      <c r="AY148" s="14">
        <f t="shared" si="148"/>
        <v>0</v>
      </c>
      <c r="AZ148" s="14">
        <f t="shared" si="149"/>
        <v>0</v>
      </c>
      <c r="BA148" s="14">
        <f t="shared" si="150"/>
        <v>0</v>
      </c>
      <c r="BB148" s="14">
        <f t="shared" si="151"/>
        <v>2</v>
      </c>
      <c r="BC148" s="14">
        <f t="shared" si="152"/>
        <v>1</v>
      </c>
      <c r="BD148" s="14">
        <f t="shared" si="153"/>
        <v>0</v>
      </c>
      <c r="BE148" s="14">
        <f t="shared" si="154"/>
        <v>3</v>
      </c>
      <c r="BF148" t="str">
        <f t="shared" si="155"/>
        <v>Pass</v>
      </c>
    </row>
    <row r="149" spans="1:58" x14ac:dyDescent="0.25">
      <c r="A149" t="s">
        <v>77</v>
      </c>
      <c r="B149" t="s">
        <v>32</v>
      </c>
      <c r="C149" t="s">
        <v>20</v>
      </c>
      <c r="D149">
        <v>3939078</v>
      </c>
      <c r="E149" t="s">
        <v>40</v>
      </c>
      <c r="F149" t="s">
        <v>78</v>
      </c>
      <c r="G149" t="s">
        <v>28</v>
      </c>
      <c r="H149" s="3" t="str">
        <f t="shared" si="117"/>
        <v>25T</v>
      </c>
      <c r="I149" s="7" t="str">
        <f t="shared" si="118"/>
        <v>C</v>
      </c>
      <c r="J149" s="3" t="str">
        <f t="shared" si="119"/>
        <v>29T</v>
      </c>
      <c r="K149" s="4" t="str">
        <f t="shared" si="120"/>
        <v>C</v>
      </c>
      <c r="L149" s="3" t="str">
        <f t="shared" si="121"/>
        <v>46T</v>
      </c>
      <c r="M149" s="8" t="str">
        <f t="shared" si="122"/>
        <v>C</v>
      </c>
      <c r="N149" t="s">
        <v>58</v>
      </c>
      <c r="O149">
        <v>3</v>
      </c>
      <c r="P149" t="s">
        <v>24</v>
      </c>
      <c r="Q149" t="s">
        <v>25</v>
      </c>
      <c r="R149">
        <v>0.4355</v>
      </c>
      <c r="S149">
        <v>848</v>
      </c>
      <c r="T149">
        <v>36526</v>
      </c>
      <c r="U149" t="s">
        <v>31</v>
      </c>
      <c r="V149">
        <v>42</v>
      </c>
      <c r="W149">
        <v>1</v>
      </c>
      <c r="X149">
        <v>4015</v>
      </c>
      <c r="Y149" s="20" t="s">
        <v>683</v>
      </c>
      <c r="Z149" t="str">
        <f t="shared" si="123"/>
        <v>-</v>
      </c>
      <c r="AA149" t="str">
        <f t="shared" si="124"/>
        <v>-</v>
      </c>
      <c r="AB149" t="str">
        <f t="shared" si="125"/>
        <v>-</v>
      </c>
      <c r="AC149" t="str">
        <f t="shared" si="126"/>
        <v>-</v>
      </c>
      <c r="AD149" t="str">
        <f t="shared" si="127"/>
        <v>-</v>
      </c>
      <c r="AE149" t="str">
        <f t="shared" si="128"/>
        <v>-</v>
      </c>
      <c r="AF149" t="str">
        <f t="shared" si="129"/>
        <v>-</v>
      </c>
      <c r="AG149" t="str">
        <f t="shared" si="130"/>
        <v>-</v>
      </c>
      <c r="AH149" t="str">
        <f t="shared" si="131"/>
        <v>C</v>
      </c>
      <c r="AI149" t="str">
        <f t="shared" si="132"/>
        <v>C</v>
      </c>
      <c r="AJ149" t="str">
        <f t="shared" si="133"/>
        <v>-</v>
      </c>
      <c r="AK149" t="str">
        <f t="shared" si="134"/>
        <v>-</v>
      </c>
      <c r="AL149" t="str">
        <f t="shared" si="135"/>
        <v>-</v>
      </c>
      <c r="AM149" t="str">
        <f t="shared" si="136"/>
        <v>-</v>
      </c>
      <c r="AN149" t="str">
        <f t="shared" si="137"/>
        <v>C</v>
      </c>
      <c r="AO149" t="str">
        <f t="shared" si="138"/>
        <v>-</v>
      </c>
      <c r="AP149" t="str">
        <f t="shared" si="139"/>
        <v>-</v>
      </c>
      <c r="AQ149" t="str">
        <f t="shared" si="140"/>
        <v>-</v>
      </c>
      <c r="AR149" t="str">
        <f t="shared" si="141"/>
        <v>-</v>
      </c>
      <c r="AS149" t="str">
        <f t="shared" si="142"/>
        <v>-</v>
      </c>
      <c r="AT149" t="str">
        <f t="shared" si="143"/>
        <v>-</v>
      </c>
      <c r="AU149" t="str">
        <f t="shared" si="144"/>
        <v>-</v>
      </c>
      <c r="AV149" t="str">
        <f t="shared" si="145"/>
        <v>-</v>
      </c>
      <c r="AW149" t="str">
        <f t="shared" si="146"/>
        <v>-</v>
      </c>
      <c r="AX149" t="str">
        <f t="shared" si="147"/>
        <v>-</v>
      </c>
      <c r="AY149" s="14">
        <f t="shared" si="148"/>
        <v>0</v>
      </c>
      <c r="AZ149" s="14">
        <f t="shared" si="149"/>
        <v>0</v>
      </c>
      <c r="BA149" s="14">
        <f t="shared" si="150"/>
        <v>0</v>
      </c>
      <c r="BB149" s="14">
        <f t="shared" si="151"/>
        <v>3</v>
      </c>
      <c r="BC149" s="14">
        <f t="shared" si="152"/>
        <v>0</v>
      </c>
      <c r="BD149" s="14">
        <f t="shared" si="153"/>
        <v>0</v>
      </c>
      <c r="BE149" s="14">
        <f t="shared" si="154"/>
        <v>3</v>
      </c>
      <c r="BF149" t="str">
        <f t="shared" si="155"/>
        <v>Pass</v>
      </c>
    </row>
    <row r="150" spans="1:58" x14ac:dyDescent="0.25">
      <c r="A150" t="s">
        <v>79</v>
      </c>
      <c r="B150" t="s">
        <v>32</v>
      </c>
      <c r="C150" t="s">
        <v>20</v>
      </c>
      <c r="D150">
        <v>3939086</v>
      </c>
      <c r="E150" t="s">
        <v>40</v>
      </c>
      <c r="F150" t="s">
        <v>51</v>
      </c>
      <c r="G150" t="s">
        <v>56</v>
      </c>
      <c r="H150" s="3" t="str">
        <f t="shared" si="117"/>
        <v>25T</v>
      </c>
      <c r="I150" s="7" t="str">
        <f t="shared" si="118"/>
        <v>C</v>
      </c>
      <c r="J150" s="3" t="str">
        <f t="shared" si="119"/>
        <v>29T</v>
      </c>
      <c r="K150" s="4" t="str">
        <f t="shared" si="120"/>
        <v>S</v>
      </c>
      <c r="L150" s="3" t="str">
        <f t="shared" si="121"/>
        <v>46T</v>
      </c>
      <c r="M150" s="8" t="str">
        <f t="shared" si="122"/>
        <v>C</v>
      </c>
      <c r="N150" t="s">
        <v>43</v>
      </c>
      <c r="O150">
        <v>3</v>
      </c>
      <c r="P150" t="s">
        <v>24</v>
      </c>
      <c r="Q150" t="s">
        <v>25</v>
      </c>
      <c r="R150">
        <v>-5.0900000000000001E-2</v>
      </c>
      <c r="S150">
        <v>1404</v>
      </c>
      <c r="T150">
        <v>54964</v>
      </c>
      <c r="U150" t="s">
        <v>31</v>
      </c>
      <c r="V150">
        <v>24</v>
      </c>
      <c r="W150">
        <v>1</v>
      </c>
      <c r="X150">
        <v>4015</v>
      </c>
      <c r="Y150" s="20" t="s">
        <v>683</v>
      </c>
      <c r="Z150" t="str">
        <f t="shared" si="123"/>
        <v>-</v>
      </c>
      <c r="AA150" t="str">
        <f t="shared" si="124"/>
        <v>-</v>
      </c>
      <c r="AB150" t="str">
        <f t="shared" si="125"/>
        <v>-</v>
      </c>
      <c r="AC150" t="str">
        <f t="shared" si="126"/>
        <v>-</v>
      </c>
      <c r="AD150" t="str">
        <f t="shared" si="127"/>
        <v>-</v>
      </c>
      <c r="AE150" t="str">
        <f t="shared" si="128"/>
        <v>-</v>
      </c>
      <c r="AF150" t="str">
        <f t="shared" si="129"/>
        <v>-</v>
      </c>
      <c r="AG150" t="str">
        <f t="shared" si="130"/>
        <v>-</v>
      </c>
      <c r="AH150" t="str">
        <f t="shared" si="131"/>
        <v>C</v>
      </c>
      <c r="AI150" t="str">
        <f t="shared" si="132"/>
        <v>S</v>
      </c>
      <c r="AJ150" t="str">
        <f t="shared" si="133"/>
        <v>-</v>
      </c>
      <c r="AK150" t="str">
        <f t="shared" si="134"/>
        <v>-</v>
      </c>
      <c r="AL150" t="str">
        <f t="shared" si="135"/>
        <v>-</v>
      </c>
      <c r="AM150" t="str">
        <f t="shared" si="136"/>
        <v>-</v>
      </c>
      <c r="AN150" t="str">
        <f t="shared" si="137"/>
        <v>C</v>
      </c>
      <c r="AO150" t="str">
        <f t="shared" si="138"/>
        <v>-</v>
      </c>
      <c r="AP150" t="str">
        <f t="shared" si="139"/>
        <v>-</v>
      </c>
      <c r="AQ150" t="str">
        <f t="shared" si="140"/>
        <v>-</v>
      </c>
      <c r="AR150" t="str">
        <f t="shared" si="141"/>
        <v>-</v>
      </c>
      <c r="AS150" t="str">
        <f t="shared" si="142"/>
        <v>-</v>
      </c>
      <c r="AT150" t="str">
        <f t="shared" si="143"/>
        <v>-</v>
      </c>
      <c r="AU150" t="str">
        <f t="shared" si="144"/>
        <v>-</v>
      </c>
      <c r="AV150" t="str">
        <f t="shared" si="145"/>
        <v>-</v>
      </c>
      <c r="AW150" t="str">
        <f t="shared" si="146"/>
        <v>-</v>
      </c>
      <c r="AX150" t="str">
        <f t="shared" si="147"/>
        <v>-</v>
      </c>
      <c r="AY150" s="14">
        <f t="shared" si="148"/>
        <v>0</v>
      </c>
      <c r="AZ150" s="14">
        <f t="shared" si="149"/>
        <v>0</v>
      </c>
      <c r="BA150" s="14">
        <f t="shared" si="150"/>
        <v>0</v>
      </c>
      <c r="BB150" s="14">
        <f t="shared" si="151"/>
        <v>2</v>
      </c>
      <c r="BC150" s="14">
        <f t="shared" si="152"/>
        <v>1</v>
      </c>
      <c r="BD150" s="14">
        <f t="shared" si="153"/>
        <v>0</v>
      </c>
      <c r="BE150" s="14">
        <f t="shared" si="154"/>
        <v>3</v>
      </c>
      <c r="BF150" t="str">
        <f t="shared" si="155"/>
        <v>Pass</v>
      </c>
    </row>
    <row r="151" spans="1:58" x14ac:dyDescent="0.25">
      <c r="A151" t="s">
        <v>80</v>
      </c>
      <c r="B151" t="s">
        <v>19</v>
      </c>
      <c r="C151" t="s">
        <v>20</v>
      </c>
      <c r="D151">
        <v>3939095</v>
      </c>
      <c r="E151" t="s">
        <v>81</v>
      </c>
      <c r="F151" t="s">
        <v>27</v>
      </c>
      <c r="G151" t="s">
        <v>71</v>
      </c>
      <c r="H151" s="3" t="str">
        <f t="shared" si="117"/>
        <v>22T</v>
      </c>
      <c r="I151" s="7" t="str">
        <f t="shared" si="118"/>
        <v>F</v>
      </c>
      <c r="J151" s="3" t="str">
        <f t="shared" si="119"/>
        <v>25T</v>
      </c>
      <c r="K151" s="4" t="str">
        <f t="shared" si="120"/>
        <v>S</v>
      </c>
      <c r="L151" s="3" t="str">
        <f t="shared" si="121"/>
        <v>29T</v>
      </c>
      <c r="M151" s="8" t="str">
        <f t="shared" si="122"/>
        <v>S</v>
      </c>
      <c r="N151" t="s">
        <v>36</v>
      </c>
      <c r="O151">
        <v>2</v>
      </c>
      <c r="P151" t="s">
        <v>34</v>
      </c>
      <c r="Q151" t="s">
        <v>25</v>
      </c>
      <c r="R151">
        <v>-0.66990000000000005</v>
      </c>
      <c r="U151" t="s">
        <v>31</v>
      </c>
      <c r="V151">
        <v>30</v>
      </c>
      <c r="W151">
        <v>1</v>
      </c>
      <c r="X151">
        <v>4015</v>
      </c>
      <c r="Y151" s="20" t="s">
        <v>683</v>
      </c>
      <c r="Z151" t="str">
        <f t="shared" si="123"/>
        <v>-</v>
      </c>
      <c r="AA151" t="str">
        <f t="shared" si="124"/>
        <v>-</v>
      </c>
      <c r="AB151" t="str">
        <f t="shared" si="125"/>
        <v>-</v>
      </c>
      <c r="AC151" t="str">
        <f t="shared" si="126"/>
        <v>-</v>
      </c>
      <c r="AD151" t="str">
        <f t="shared" si="127"/>
        <v>-</v>
      </c>
      <c r="AE151" t="str">
        <f t="shared" si="128"/>
        <v>F</v>
      </c>
      <c r="AF151" t="str">
        <f t="shared" si="129"/>
        <v>-</v>
      </c>
      <c r="AG151" t="str">
        <f t="shared" si="130"/>
        <v>-</v>
      </c>
      <c r="AH151" t="str">
        <f t="shared" si="131"/>
        <v>S</v>
      </c>
      <c r="AI151" t="str">
        <f t="shared" si="132"/>
        <v>S</v>
      </c>
      <c r="AJ151" t="str">
        <f t="shared" si="133"/>
        <v>-</v>
      </c>
      <c r="AK151" t="str">
        <f t="shared" si="134"/>
        <v>-</v>
      </c>
      <c r="AL151" t="str">
        <f t="shared" si="135"/>
        <v>-</v>
      </c>
      <c r="AM151" t="str">
        <f t="shared" si="136"/>
        <v>-</v>
      </c>
      <c r="AN151" t="str">
        <f t="shared" si="137"/>
        <v>-</v>
      </c>
      <c r="AO151" t="str">
        <f t="shared" si="138"/>
        <v>-</v>
      </c>
      <c r="AP151" t="str">
        <f t="shared" si="139"/>
        <v>-</v>
      </c>
      <c r="AQ151" t="str">
        <f t="shared" si="140"/>
        <v>-</v>
      </c>
      <c r="AR151" t="str">
        <f t="shared" si="141"/>
        <v>-</v>
      </c>
      <c r="AS151" t="str">
        <f t="shared" si="142"/>
        <v>-</v>
      </c>
      <c r="AT151" t="str">
        <f t="shared" si="143"/>
        <v>-</v>
      </c>
      <c r="AU151" t="str">
        <f t="shared" si="144"/>
        <v>-</v>
      </c>
      <c r="AV151" t="str">
        <f t="shared" si="145"/>
        <v>-</v>
      </c>
      <c r="AW151" t="str">
        <f t="shared" si="146"/>
        <v>-</v>
      </c>
      <c r="AX151" t="str">
        <f t="shared" si="147"/>
        <v>-</v>
      </c>
      <c r="AY151" s="14">
        <f t="shared" si="148"/>
        <v>0</v>
      </c>
      <c r="AZ151" s="14">
        <f t="shared" si="149"/>
        <v>0</v>
      </c>
      <c r="BA151" s="14">
        <f t="shared" si="150"/>
        <v>0</v>
      </c>
      <c r="BB151" s="14">
        <f t="shared" si="151"/>
        <v>0</v>
      </c>
      <c r="BC151" s="14">
        <f t="shared" si="152"/>
        <v>2</v>
      </c>
      <c r="BD151" s="14">
        <f t="shared" si="153"/>
        <v>1</v>
      </c>
      <c r="BE151" s="14">
        <f t="shared" si="154"/>
        <v>2</v>
      </c>
      <c r="BF151" t="str">
        <f t="shared" si="155"/>
        <v>Fail</v>
      </c>
    </row>
    <row r="152" spans="1:58" x14ac:dyDescent="0.25">
      <c r="A152" t="s">
        <v>82</v>
      </c>
      <c r="B152" t="s">
        <v>19</v>
      </c>
      <c r="C152" t="s">
        <v>20</v>
      </c>
      <c r="D152">
        <v>3939108</v>
      </c>
      <c r="E152" t="s">
        <v>47</v>
      </c>
      <c r="F152" t="s">
        <v>28</v>
      </c>
      <c r="G152" t="s">
        <v>72</v>
      </c>
      <c r="H152" s="3" t="str">
        <f t="shared" ref="H152:H196" si="156">LEFT(E152,3)</f>
        <v>25T</v>
      </c>
      <c r="I152" s="7" t="str">
        <f t="shared" ref="I152:I196" si="157">MID(E152,5,1)</f>
        <v>C</v>
      </c>
      <c r="J152" s="3" t="str">
        <f t="shared" ref="J152:J196" si="158">LEFT(F152,3)</f>
        <v>46T</v>
      </c>
      <c r="K152" s="4" t="str">
        <f t="shared" ref="K152:K196" si="159">MID(F152,5,1)</f>
        <v>C</v>
      </c>
      <c r="L152" s="3" t="str">
        <f t="shared" ref="L152:L196" si="160">LEFT(G152,3)</f>
        <v>58T</v>
      </c>
      <c r="M152" s="8" t="str">
        <f t="shared" ref="M152:M196" si="161">MID(G152,5,1)</f>
        <v>C</v>
      </c>
      <c r="N152" t="s">
        <v>58</v>
      </c>
      <c r="O152">
        <v>3</v>
      </c>
      <c r="P152" t="s">
        <v>24</v>
      </c>
      <c r="Q152" t="s">
        <v>25</v>
      </c>
      <c r="R152">
        <v>1.9E-3</v>
      </c>
      <c r="S152">
        <v>1354</v>
      </c>
      <c r="T152">
        <v>53012</v>
      </c>
      <c r="U152" t="s">
        <v>44</v>
      </c>
      <c r="V152">
        <v>44</v>
      </c>
      <c r="W152">
        <v>1</v>
      </c>
      <c r="X152">
        <v>4015</v>
      </c>
      <c r="Y152" s="20" t="s">
        <v>683</v>
      </c>
      <c r="Z152" t="str">
        <f t="shared" si="123"/>
        <v>-</v>
      </c>
      <c r="AA152" t="str">
        <f t="shared" si="124"/>
        <v>-</v>
      </c>
      <c r="AB152" t="str">
        <f t="shared" si="125"/>
        <v>-</v>
      </c>
      <c r="AC152" t="str">
        <f t="shared" si="126"/>
        <v>-</v>
      </c>
      <c r="AD152" t="str">
        <f t="shared" si="127"/>
        <v>-</v>
      </c>
      <c r="AE152" t="str">
        <f t="shared" si="128"/>
        <v>-</v>
      </c>
      <c r="AF152" t="str">
        <f t="shared" si="129"/>
        <v>-</v>
      </c>
      <c r="AG152" t="str">
        <f t="shared" si="130"/>
        <v>-</v>
      </c>
      <c r="AH152" t="str">
        <f t="shared" si="131"/>
        <v>C</v>
      </c>
      <c r="AI152" t="str">
        <f t="shared" si="132"/>
        <v>-</v>
      </c>
      <c r="AJ152" t="str">
        <f t="shared" si="133"/>
        <v>-</v>
      </c>
      <c r="AK152" t="str">
        <f t="shared" si="134"/>
        <v>-</v>
      </c>
      <c r="AL152" t="str">
        <f t="shared" si="135"/>
        <v>-</v>
      </c>
      <c r="AM152" t="str">
        <f t="shared" si="136"/>
        <v>-</v>
      </c>
      <c r="AN152" t="str">
        <f t="shared" si="137"/>
        <v>C</v>
      </c>
      <c r="AO152" t="str">
        <f t="shared" ref="AO152:AO196" si="162">IF(H152=$AO$2,I152,IF(J152=$AO$2,K152,IF(L152=$AO$2,M152,"-")))</f>
        <v>-</v>
      </c>
      <c r="AP152" t="str">
        <f t="shared" ref="AP152:AP196" si="163">IF(H152=$AP$2,I152,IF(J152=$AP$2,K152,IF(L152=$AP$2,M152,"-")))</f>
        <v>-</v>
      </c>
      <c r="AQ152" t="str">
        <f t="shared" ref="AQ152:AQ196" si="164">IF(H152=$AQ$2,I152,IF(J152=$AQ$2,K152,IF(L152=$AQ$2,M152,"-")))</f>
        <v>-</v>
      </c>
      <c r="AR152" t="str">
        <f t="shared" ref="AR152:AR196" si="165">IF(H152=$AR$2,I152,IF(J152=$AR$2,K152,IF(L152=$AR$2,M152,"-")))</f>
        <v>C</v>
      </c>
      <c r="AS152" t="str">
        <f t="shared" ref="AS152:AS196" si="166">IF(H152=$AS$2,I152,IF(J152=$AS$2,K152,IF(L152=$AS$2,M152,"-")))</f>
        <v>-</v>
      </c>
      <c r="AT152" t="str">
        <f t="shared" ref="AT152:AT196" si="167">IF(H152=$AT$2,I152,IF(J152=$AT$2,K152,IF(L152=$AT$2,M152,"-")))</f>
        <v>-</v>
      </c>
      <c r="AU152" t="str">
        <f t="shared" ref="AU152:AU196" si="168">IF(H152=$AU$2,I152,IF(J152=$AU$2,K152,IF(L152=$AU$2,M152,"-")))</f>
        <v>-</v>
      </c>
      <c r="AV152" t="str">
        <f t="shared" ref="AV152:AV196" si="169">IF(H152=$AV$2,I152,IF(J152=$AV$2,K152,IF(L152=$AV$2,M152,"-")))</f>
        <v>-</v>
      </c>
      <c r="AW152" t="str">
        <f t="shared" ref="AW152:AW196" si="170">IF(H152=$AW$2,I152,IF(J152=$AW$2,K152,IF(L152=$AW$2,M152,"-")))</f>
        <v>-</v>
      </c>
      <c r="AX152" t="str">
        <f t="shared" ref="AX152:AX196" si="171">IF(H152=$AX$2,I152,IF(J152=$AX$2,K152,IF(L152=$AX$2,M152,"-")))</f>
        <v>-</v>
      </c>
      <c r="AY152" s="14">
        <f t="shared" ref="AY152:AY196" si="172">COUNTIF(Z152:AX152,$AY$2)</f>
        <v>0</v>
      </c>
      <c r="AZ152" s="14">
        <f t="shared" ref="AZ152:AZ196" si="173">COUNTIF(Z152:AX152,$AZ$2)</f>
        <v>0</v>
      </c>
      <c r="BA152" s="14">
        <f t="shared" ref="BA152:BA196" si="174">COUNTIF(Z152:AX152,$BA$2)</f>
        <v>0</v>
      </c>
      <c r="BB152" s="14">
        <f t="shared" ref="BB152:BB196" si="175">COUNTIF(Z152:AX152,$BB$2)</f>
        <v>3</v>
      </c>
      <c r="BC152" s="14">
        <f t="shared" ref="BC152:BC196" si="176">COUNTIF(Z152:AX152,$BC$2)</f>
        <v>0</v>
      </c>
      <c r="BD152" s="14">
        <f t="shared" ref="BD152:BD196" si="177">COUNTIF(Z152:AX152,$BD$2)</f>
        <v>0</v>
      </c>
      <c r="BE152" s="14">
        <f t="shared" si="154"/>
        <v>3</v>
      </c>
      <c r="BF152" t="str">
        <f t="shared" si="155"/>
        <v>Pass</v>
      </c>
    </row>
    <row r="153" spans="1:58" x14ac:dyDescent="0.25">
      <c r="A153" t="s">
        <v>83</v>
      </c>
      <c r="B153" t="s">
        <v>19</v>
      </c>
      <c r="C153" t="s">
        <v>20</v>
      </c>
      <c r="D153" s="4">
        <v>3939116</v>
      </c>
      <c r="E153" t="s">
        <v>71</v>
      </c>
      <c r="F153" t="s">
        <v>41</v>
      </c>
      <c r="G153" s="3" t="s">
        <v>84</v>
      </c>
      <c r="H153" s="3" t="str">
        <f t="shared" si="156"/>
        <v>29T</v>
      </c>
      <c r="I153" s="7" t="str">
        <f t="shared" si="157"/>
        <v>S</v>
      </c>
      <c r="J153" s="3" t="str">
        <f t="shared" si="158"/>
        <v>46T</v>
      </c>
      <c r="K153" s="4" t="str">
        <f t="shared" si="159"/>
        <v>S</v>
      </c>
      <c r="L153" s="3" t="str">
        <f t="shared" si="160"/>
        <v>58T</v>
      </c>
      <c r="M153" s="8" t="str">
        <f t="shared" si="161"/>
        <v>+</v>
      </c>
      <c r="N153" t="s">
        <v>36</v>
      </c>
      <c r="O153">
        <v>2</v>
      </c>
      <c r="P153" t="s">
        <v>22</v>
      </c>
      <c r="Q153" s="5" t="s">
        <v>25</v>
      </c>
      <c r="R153">
        <v>0</v>
      </c>
      <c r="U153" t="s">
        <v>31</v>
      </c>
      <c r="V153">
        <v>44</v>
      </c>
      <c r="W153">
        <v>1</v>
      </c>
      <c r="X153">
        <v>4015</v>
      </c>
      <c r="Y153" s="20" t="s">
        <v>683</v>
      </c>
      <c r="Z153" t="str">
        <f t="shared" ref="Z153:Z197" si="178">IF(H153=$Z$2,I153,IF(J153=$Z$2,K153,IF(L153=$Z$2,M153,"-")))</f>
        <v>-</v>
      </c>
      <c r="AA153" t="str">
        <f t="shared" ref="AA153:AA197" si="179">IF(H153=$AA$2,I153,IF(J153=$AA$2,K153,IF(L153=$AA$2,M153,"-")))</f>
        <v>-</v>
      </c>
      <c r="AB153" t="str">
        <f t="shared" ref="AB153:AB197" si="180">IF(H153=$AB$2,I153,IF(J153=$AB$2,K153,IF(L153=$AB$2,M153,"-")))</f>
        <v>-</v>
      </c>
      <c r="AC153" t="str">
        <f t="shared" ref="AC153:AC197" si="181">IF(H153=$AC$2,I153,IF(J153=$AC$2,K153,IF(L153=$AC$2,M153,"-")))</f>
        <v>-</v>
      </c>
      <c r="AD153" t="str">
        <f t="shared" ref="AD153:AD197" si="182">IF(H153=$AD$2,I153,IF(J153=$AD$2,K153,IF(L153=$AD$2,M153,"-")))</f>
        <v>-</v>
      </c>
      <c r="AE153" t="str">
        <f t="shared" ref="AE153:AE197" si="183">IF(H153=$AE$2,I153,IF(J153=$AE$2,K153,IF(L153=$AE$2,M153,"-")))</f>
        <v>-</v>
      </c>
      <c r="AF153" t="str">
        <f t="shared" ref="AF153:AF197" si="184">IF(H153=$AF$2,I153,IF(J153=$AF$2,K153,IF(L153=$AF$2,M153,"-")))</f>
        <v>-</v>
      </c>
      <c r="AG153" t="str">
        <f t="shared" ref="AG153:AG197" si="185">IF(H153=$AG$2,I153,IF(J153=$AG$2,K153,IF(L153=$AG$2,M153,"-")))</f>
        <v>-</v>
      </c>
      <c r="AH153" t="str">
        <f t="shared" ref="AH153:AH197" si="186">IF(H153=$AH$2,I153,IF(J153=$AH$2,K153,IF(L153=$AH$2,M153,"-")))</f>
        <v>-</v>
      </c>
      <c r="AI153" t="str">
        <f t="shared" ref="AI153:AI197" si="187">IF(H153=$AI$2,I153,IF(J153=$AI$2,K153,IF(L153=$AI$2,M153,"-")))</f>
        <v>S</v>
      </c>
      <c r="AJ153" t="str">
        <f t="shared" ref="AJ153:AJ197" si="188">IF(H153=$AJ$2,I153,IF(J153=$AJ$2,K153,IF(L153=$AJ$2,M153,"-")))</f>
        <v>-</v>
      </c>
      <c r="AK153" t="str">
        <f t="shared" ref="AK153:AK197" si="189">IF(H153=$AK$2,I153,IF(J153=$AK$2,K153,IF(L153=$AK$2,M153,"-")))</f>
        <v>-</v>
      </c>
      <c r="AL153" t="str">
        <f t="shared" ref="AL153:AL197" si="190">IF(H153=$AL$2,I153,IF(J153=$AL$2,K153,IF(L153=$AL$2,M153,"-")))</f>
        <v>-</v>
      </c>
      <c r="AM153" t="str">
        <f t="shared" ref="AM153:AM197" si="191">IF(H153=$AM$2,I153,IF(J153=$AM$2,K153,IF(L153=$AM$2,M153,"-")))</f>
        <v>-</v>
      </c>
      <c r="AN153" t="str">
        <f t="shared" ref="AN153:AN197" si="192">IF(H153=$AN$2,I153,IF(J153=$AN$2,K153,IF(L153=$AN$2,M153,"-")))</f>
        <v>S</v>
      </c>
      <c r="AO153" t="str">
        <f t="shared" si="162"/>
        <v>-</v>
      </c>
      <c r="AP153" t="str">
        <f t="shared" si="163"/>
        <v>-</v>
      </c>
      <c r="AQ153" t="str">
        <f t="shared" si="164"/>
        <v>-</v>
      </c>
      <c r="AR153" t="str">
        <f t="shared" si="165"/>
        <v>+</v>
      </c>
      <c r="AS153" t="str">
        <f t="shared" si="166"/>
        <v>-</v>
      </c>
      <c r="AT153" t="str">
        <f t="shared" si="167"/>
        <v>-</v>
      </c>
      <c r="AU153" t="str">
        <f t="shared" si="168"/>
        <v>-</v>
      </c>
      <c r="AV153" t="str">
        <f t="shared" si="169"/>
        <v>-</v>
      </c>
      <c r="AW153" t="str">
        <f t="shared" si="170"/>
        <v>-</v>
      </c>
      <c r="AX153" t="str">
        <f t="shared" si="171"/>
        <v>-</v>
      </c>
      <c r="AY153" s="14">
        <f t="shared" si="172"/>
        <v>1</v>
      </c>
      <c r="AZ153" s="14">
        <f t="shared" si="173"/>
        <v>0</v>
      </c>
      <c r="BA153" s="14">
        <f t="shared" si="174"/>
        <v>0</v>
      </c>
      <c r="BB153" s="14">
        <f t="shared" si="175"/>
        <v>0</v>
      </c>
      <c r="BC153" s="14">
        <f t="shared" si="176"/>
        <v>2</v>
      </c>
      <c r="BD153" s="14">
        <f t="shared" si="177"/>
        <v>0</v>
      </c>
      <c r="BE153" s="14">
        <f t="shared" ref="BE153:BE197" si="193">SUM(AZ153:BC153)</f>
        <v>2</v>
      </c>
      <c r="BF153" t="str">
        <f t="shared" ref="BF153:BF197" si="194">IF(AY153&gt;0,"ab",IF(BE153=3,"Pass","Fail"))</f>
        <v>ab</v>
      </c>
    </row>
    <row r="154" spans="1:58" x14ac:dyDescent="0.25">
      <c r="A154" t="s">
        <v>85</v>
      </c>
      <c r="B154" t="s">
        <v>19</v>
      </c>
      <c r="C154" t="s">
        <v>20</v>
      </c>
      <c r="D154">
        <v>3939125</v>
      </c>
      <c r="E154" t="s">
        <v>65</v>
      </c>
      <c r="F154" t="s">
        <v>28</v>
      </c>
      <c r="G154" t="s">
        <v>86</v>
      </c>
      <c r="H154" s="3" t="str">
        <f t="shared" si="156"/>
        <v>22T</v>
      </c>
      <c r="I154" s="7" t="str">
        <f t="shared" si="157"/>
        <v>F</v>
      </c>
      <c r="J154" s="3" t="str">
        <f t="shared" si="158"/>
        <v>46T</v>
      </c>
      <c r="K154" s="4" t="str">
        <f t="shared" si="159"/>
        <v>C</v>
      </c>
      <c r="L154" s="3" t="str">
        <f t="shared" si="160"/>
        <v>51T</v>
      </c>
      <c r="M154" s="8" t="str">
        <f t="shared" si="161"/>
        <v>S</v>
      </c>
      <c r="N154" t="s">
        <v>33</v>
      </c>
      <c r="O154">
        <v>2</v>
      </c>
      <c r="P154" t="s">
        <v>34</v>
      </c>
      <c r="Q154" t="s">
        <v>25</v>
      </c>
      <c r="R154">
        <v>-0.52649999999999997</v>
      </c>
      <c r="U154" t="s">
        <v>31</v>
      </c>
      <c r="V154">
        <v>34</v>
      </c>
      <c r="W154">
        <v>1</v>
      </c>
      <c r="X154">
        <v>4015</v>
      </c>
      <c r="Y154" s="20" t="s">
        <v>683</v>
      </c>
      <c r="Z154" t="str">
        <f t="shared" si="178"/>
        <v>-</v>
      </c>
      <c r="AA154" t="str">
        <f t="shared" si="179"/>
        <v>-</v>
      </c>
      <c r="AB154" t="str">
        <f t="shared" si="180"/>
        <v>-</v>
      </c>
      <c r="AC154" t="str">
        <f t="shared" si="181"/>
        <v>-</v>
      </c>
      <c r="AD154" t="str">
        <f t="shared" si="182"/>
        <v>-</v>
      </c>
      <c r="AE154" t="str">
        <f t="shared" si="183"/>
        <v>F</v>
      </c>
      <c r="AF154" t="str">
        <f t="shared" si="184"/>
        <v>-</v>
      </c>
      <c r="AG154" t="str">
        <f t="shared" si="185"/>
        <v>-</v>
      </c>
      <c r="AH154" t="str">
        <f t="shared" si="186"/>
        <v>-</v>
      </c>
      <c r="AI154" t="str">
        <f t="shared" si="187"/>
        <v>-</v>
      </c>
      <c r="AJ154" t="str">
        <f t="shared" si="188"/>
        <v>-</v>
      </c>
      <c r="AK154" t="str">
        <f t="shared" si="189"/>
        <v>-</v>
      </c>
      <c r="AL154" t="str">
        <f t="shared" si="190"/>
        <v>-</v>
      </c>
      <c r="AM154" t="str">
        <f t="shared" si="191"/>
        <v>-</v>
      </c>
      <c r="AN154" t="str">
        <f t="shared" si="192"/>
        <v>C</v>
      </c>
      <c r="AO154" t="str">
        <f t="shared" si="162"/>
        <v>S</v>
      </c>
      <c r="AP154" t="str">
        <f t="shared" si="163"/>
        <v>-</v>
      </c>
      <c r="AQ154" t="str">
        <f t="shared" si="164"/>
        <v>-</v>
      </c>
      <c r="AR154" t="str">
        <f t="shared" si="165"/>
        <v>-</v>
      </c>
      <c r="AS154" t="str">
        <f t="shared" si="166"/>
        <v>-</v>
      </c>
      <c r="AT154" t="str">
        <f t="shared" si="167"/>
        <v>-</v>
      </c>
      <c r="AU154" t="str">
        <f t="shared" si="168"/>
        <v>-</v>
      </c>
      <c r="AV154" t="str">
        <f t="shared" si="169"/>
        <v>-</v>
      </c>
      <c r="AW154" t="str">
        <f t="shared" si="170"/>
        <v>-</v>
      </c>
      <c r="AX154" t="str">
        <f t="shared" si="171"/>
        <v>-</v>
      </c>
      <c r="AY154" s="14">
        <f t="shared" si="172"/>
        <v>0</v>
      </c>
      <c r="AZ154" s="14">
        <f t="shared" si="173"/>
        <v>0</v>
      </c>
      <c r="BA154" s="14">
        <f t="shared" si="174"/>
        <v>0</v>
      </c>
      <c r="BB154" s="14">
        <f t="shared" si="175"/>
        <v>1</v>
      </c>
      <c r="BC154" s="14">
        <f t="shared" si="176"/>
        <v>1</v>
      </c>
      <c r="BD154" s="14">
        <f t="shared" si="177"/>
        <v>1</v>
      </c>
      <c r="BE154" s="14">
        <f t="shared" si="193"/>
        <v>2</v>
      </c>
      <c r="BF154" t="str">
        <f t="shared" si="194"/>
        <v>Fail</v>
      </c>
    </row>
    <row r="155" spans="1:58" x14ac:dyDescent="0.25">
      <c r="A155" t="s">
        <v>87</v>
      </c>
      <c r="B155" t="s">
        <v>32</v>
      </c>
      <c r="C155" t="s">
        <v>20</v>
      </c>
      <c r="D155">
        <v>3939143</v>
      </c>
      <c r="E155" t="s">
        <v>88</v>
      </c>
      <c r="F155" t="s">
        <v>61</v>
      </c>
      <c r="G155" t="s">
        <v>89</v>
      </c>
      <c r="H155" s="3" t="str">
        <f t="shared" si="156"/>
        <v>25T</v>
      </c>
      <c r="I155" s="7" t="str">
        <f t="shared" si="157"/>
        <v>B</v>
      </c>
      <c r="J155" s="3" t="str">
        <f t="shared" si="158"/>
        <v>46T</v>
      </c>
      <c r="K155" s="4" t="str">
        <f t="shared" si="159"/>
        <v>A</v>
      </c>
      <c r="L155" s="3" t="str">
        <f t="shared" si="160"/>
        <v>72T</v>
      </c>
      <c r="M155" s="8" t="str">
        <f t="shared" si="161"/>
        <v>C</v>
      </c>
      <c r="N155" t="s">
        <v>90</v>
      </c>
      <c r="O155">
        <v>3</v>
      </c>
      <c r="P155" t="s">
        <v>24</v>
      </c>
      <c r="Q155" t="s">
        <v>25</v>
      </c>
      <c r="R155">
        <v>0.74150000000000005</v>
      </c>
      <c r="S155">
        <v>561</v>
      </c>
      <c r="T155">
        <v>25398</v>
      </c>
      <c r="U155" t="s">
        <v>31</v>
      </c>
      <c r="V155">
        <v>30</v>
      </c>
      <c r="W155">
        <v>1</v>
      </c>
      <c r="X155">
        <v>4015</v>
      </c>
      <c r="Y155" s="20" t="s">
        <v>683</v>
      </c>
      <c r="Z155" t="str">
        <f t="shared" si="178"/>
        <v>-</v>
      </c>
      <c r="AA155" t="str">
        <f t="shared" si="179"/>
        <v>-</v>
      </c>
      <c r="AB155" t="str">
        <f t="shared" si="180"/>
        <v>-</v>
      </c>
      <c r="AC155" t="str">
        <f t="shared" si="181"/>
        <v>-</v>
      </c>
      <c r="AD155" t="str">
        <f t="shared" si="182"/>
        <v>-</v>
      </c>
      <c r="AE155" t="str">
        <f t="shared" si="183"/>
        <v>-</v>
      </c>
      <c r="AF155" t="str">
        <f t="shared" si="184"/>
        <v>-</v>
      </c>
      <c r="AG155" t="str">
        <f t="shared" si="185"/>
        <v>-</v>
      </c>
      <c r="AH155" t="str">
        <f t="shared" si="186"/>
        <v>B</v>
      </c>
      <c r="AI155" t="str">
        <f t="shared" si="187"/>
        <v>-</v>
      </c>
      <c r="AJ155" t="str">
        <f t="shared" si="188"/>
        <v>-</v>
      </c>
      <c r="AK155" t="str">
        <f t="shared" si="189"/>
        <v>-</v>
      </c>
      <c r="AL155" t="str">
        <f t="shared" si="190"/>
        <v>-</v>
      </c>
      <c r="AM155" t="str">
        <f t="shared" si="191"/>
        <v>-</v>
      </c>
      <c r="AN155" t="str">
        <f t="shared" si="192"/>
        <v>A</v>
      </c>
      <c r="AO155" t="str">
        <f t="shared" si="162"/>
        <v>-</v>
      </c>
      <c r="AP155" t="str">
        <f t="shared" si="163"/>
        <v>-</v>
      </c>
      <c r="AQ155" t="str">
        <f t="shared" si="164"/>
        <v>-</v>
      </c>
      <c r="AR155" t="str">
        <f t="shared" si="165"/>
        <v>-</v>
      </c>
      <c r="AS155" t="str">
        <f t="shared" si="166"/>
        <v>-</v>
      </c>
      <c r="AT155" t="str">
        <f t="shared" si="167"/>
        <v>-</v>
      </c>
      <c r="AU155" t="str">
        <f t="shared" si="168"/>
        <v>-</v>
      </c>
      <c r="AV155" t="str">
        <f t="shared" si="169"/>
        <v>C</v>
      </c>
      <c r="AW155" t="str">
        <f t="shared" si="170"/>
        <v>-</v>
      </c>
      <c r="AX155" t="str">
        <f t="shared" si="171"/>
        <v>-</v>
      </c>
      <c r="AY155" s="14">
        <f t="shared" si="172"/>
        <v>0</v>
      </c>
      <c r="AZ155" s="14">
        <f t="shared" si="173"/>
        <v>1</v>
      </c>
      <c r="BA155" s="14">
        <f t="shared" si="174"/>
        <v>1</v>
      </c>
      <c r="BB155" s="14">
        <f t="shared" si="175"/>
        <v>1</v>
      </c>
      <c r="BC155" s="14">
        <f t="shared" si="176"/>
        <v>0</v>
      </c>
      <c r="BD155" s="14">
        <f t="shared" si="177"/>
        <v>0</v>
      </c>
      <c r="BE155" s="14">
        <f t="shared" si="193"/>
        <v>3</v>
      </c>
      <c r="BF155" t="str">
        <f t="shared" si="194"/>
        <v>Pass</v>
      </c>
    </row>
    <row r="156" spans="1:58" x14ac:dyDescent="0.25">
      <c r="A156" t="s">
        <v>91</v>
      </c>
      <c r="B156" t="s">
        <v>32</v>
      </c>
      <c r="C156" t="s">
        <v>20</v>
      </c>
      <c r="D156">
        <v>3939151</v>
      </c>
      <c r="E156" t="s">
        <v>47</v>
      </c>
      <c r="F156" t="s">
        <v>67</v>
      </c>
      <c r="G156" t="s">
        <v>92</v>
      </c>
      <c r="H156" s="3" t="str">
        <f t="shared" si="156"/>
        <v>25T</v>
      </c>
      <c r="I156" s="7" t="str">
        <f t="shared" si="157"/>
        <v>C</v>
      </c>
      <c r="J156" s="3" t="str">
        <f t="shared" si="158"/>
        <v>29T</v>
      </c>
      <c r="K156" s="4" t="str">
        <f t="shared" si="159"/>
        <v>S</v>
      </c>
      <c r="L156" s="3" t="str">
        <f t="shared" si="160"/>
        <v>46T</v>
      </c>
      <c r="M156" s="8" t="str">
        <f t="shared" si="161"/>
        <v>C</v>
      </c>
      <c r="N156" t="s">
        <v>43</v>
      </c>
      <c r="O156">
        <v>3</v>
      </c>
      <c r="P156" t="s">
        <v>24</v>
      </c>
      <c r="Q156" t="s">
        <v>25</v>
      </c>
      <c r="R156">
        <v>0.13930000000000001</v>
      </c>
      <c r="S156">
        <v>1196</v>
      </c>
      <c r="T156">
        <v>47874</v>
      </c>
      <c r="U156" t="s">
        <v>44</v>
      </c>
      <c r="V156">
        <v>34</v>
      </c>
      <c r="W156">
        <v>1</v>
      </c>
      <c r="X156">
        <v>4015</v>
      </c>
      <c r="Y156" s="20" t="s">
        <v>683</v>
      </c>
      <c r="Z156" t="str">
        <f t="shared" si="178"/>
        <v>-</v>
      </c>
      <c r="AA156" t="str">
        <f t="shared" si="179"/>
        <v>-</v>
      </c>
      <c r="AB156" t="str">
        <f t="shared" si="180"/>
        <v>-</v>
      </c>
      <c r="AC156" t="str">
        <f t="shared" si="181"/>
        <v>-</v>
      </c>
      <c r="AD156" t="str">
        <f t="shared" si="182"/>
        <v>-</v>
      </c>
      <c r="AE156" t="str">
        <f t="shared" si="183"/>
        <v>-</v>
      </c>
      <c r="AF156" t="str">
        <f t="shared" si="184"/>
        <v>-</v>
      </c>
      <c r="AG156" t="str">
        <f t="shared" si="185"/>
        <v>-</v>
      </c>
      <c r="AH156" t="str">
        <f t="shared" si="186"/>
        <v>C</v>
      </c>
      <c r="AI156" t="str">
        <f t="shared" si="187"/>
        <v>S</v>
      </c>
      <c r="AJ156" t="str">
        <f t="shared" si="188"/>
        <v>-</v>
      </c>
      <c r="AK156" t="str">
        <f t="shared" si="189"/>
        <v>-</v>
      </c>
      <c r="AL156" t="str">
        <f t="shared" si="190"/>
        <v>-</v>
      </c>
      <c r="AM156" t="str">
        <f t="shared" si="191"/>
        <v>-</v>
      </c>
      <c r="AN156" t="str">
        <f t="shared" si="192"/>
        <v>C</v>
      </c>
      <c r="AO156" t="str">
        <f t="shared" si="162"/>
        <v>-</v>
      </c>
      <c r="AP156" t="str">
        <f t="shared" si="163"/>
        <v>-</v>
      </c>
      <c r="AQ156" t="str">
        <f t="shared" si="164"/>
        <v>-</v>
      </c>
      <c r="AR156" t="str">
        <f t="shared" si="165"/>
        <v>-</v>
      </c>
      <c r="AS156" t="str">
        <f t="shared" si="166"/>
        <v>-</v>
      </c>
      <c r="AT156" t="str">
        <f t="shared" si="167"/>
        <v>-</v>
      </c>
      <c r="AU156" t="str">
        <f t="shared" si="168"/>
        <v>-</v>
      </c>
      <c r="AV156" t="str">
        <f t="shared" si="169"/>
        <v>-</v>
      </c>
      <c r="AW156" t="str">
        <f t="shared" si="170"/>
        <v>-</v>
      </c>
      <c r="AX156" t="str">
        <f t="shared" si="171"/>
        <v>-</v>
      </c>
      <c r="AY156" s="14">
        <f t="shared" si="172"/>
        <v>0</v>
      </c>
      <c r="AZ156" s="14">
        <f t="shared" si="173"/>
        <v>0</v>
      </c>
      <c r="BA156" s="14">
        <f t="shared" si="174"/>
        <v>0</v>
      </c>
      <c r="BB156" s="14">
        <f t="shared" si="175"/>
        <v>2</v>
      </c>
      <c r="BC156" s="14">
        <f t="shared" si="176"/>
        <v>1</v>
      </c>
      <c r="BD156" s="14">
        <f t="shared" si="177"/>
        <v>0</v>
      </c>
      <c r="BE156" s="14">
        <f t="shared" si="193"/>
        <v>3</v>
      </c>
      <c r="BF156" t="str">
        <f t="shared" si="194"/>
        <v>Pass</v>
      </c>
    </row>
    <row r="157" spans="1:58" x14ac:dyDescent="0.25">
      <c r="A157" t="s">
        <v>93</v>
      </c>
      <c r="B157" t="s">
        <v>32</v>
      </c>
      <c r="C157" t="s">
        <v>20</v>
      </c>
      <c r="D157">
        <v>3939167</v>
      </c>
      <c r="E157" t="s">
        <v>40</v>
      </c>
      <c r="F157" t="s">
        <v>56</v>
      </c>
      <c r="G157" t="s">
        <v>42</v>
      </c>
      <c r="H157" s="3" t="str">
        <f t="shared" si="156"/>
        <v>25T</v>
      </c>
      <c r="I157" s="7" t="str">
        <f t="shared" si="157"/>
        <v>C</v>
      </c>
      <c r="J157" s="3" t="str">
        <f t="shared" si="158"/>
        <v>46T</v>
      </c>
      <c r="K157" s="4" t="str">
        <f t="shared" si="159"/>
        <v>C</v>
      </c>
      <c r="L157" s="3" t="str">
        <f t="shared" si="160"/>
        <v>51T</v>
      </c>
      <c r="M157" s="8" t="str">
        <f t="shared" si="161"/>
        <v>C</v>
      </c>
      <c r="N157" t="s">
        <v>58</v>
      </c>
      <c r="O157">
        <v>3</v>
      </c>
      <c r="P157" t="s">
        <v>24</v>
      </c>
      <c r="Q157" t="s">
        <v>25</v>
      </c>
      <c r="R157">
        <v>0.56989999999999996</v>
      </c>
      <c r="S157">
        <v>715</v>
      </c>
      <c r="T157">
        <v>31467</v>
      </c>
      <c r="U157" t="s">
        <v>31</v>
      </c>
      <c r="V157">
        <v>50</v>
      </c>
      <c r="W157">
        <v>1</v>
      </c>
      <c r="X157">
        <v>4015</v>
      </c>
      <c r="Y157" s="20" t="s">
        <v>683</v>
      </c>
      <c r="Z157" t="str">
        <f t="shared" si="178"/>
        <v>-</v>
      </c>
      <c r="AA157" t="str">
        <f t="shared" si="179"/>
        <v>-</v>
      </c>
      <c r="AB157" t="str">
        <f t="shared" si="180"/>
        <v>-</v>
      </c>
      <c r="AC157" t="str">
        <f t="shared" si="181"/>
        <v>-</v>
      </c>
      <c r="AD157" t="str">
        <f t="shared" si="182"/>
        <v>-</v>
      </c>
      <c r="AE157" t="str">
        <f t="shared" si="183"/>
        <v>-</v>
      </c>
      <c r="AF157" t="str">
        <f t="shared" si="184"/>
        <v>-</v>
      </c>
      <c r="AG157" t="str">
        <f t="shared" si="185"/>
        <v>-</v>
      </c>
      <c r="AH157" t="str">
        <f t="shared" si="186"/>
        <v>C</v>
      </c>
      <c r="AI157" t="str">
        <f t="shared" si="187"/>
        <v>-</v>
      </c>
      <c r="AJ157" t="str">
        <f t="shared" si="188"/>
        <v>-</v>
      </c>
      <c r="AK157" t="str">
        <f t="shared" si="189"/>
        <v>-</v>
      </c>
      <c r="AL157" t="str">
        <f t="shared" si="190"/>
        <v>-</v>
      </c>
      <c r="AM157" t="str">
        <f t="shared" si="191"/>
        <v>-</v>
      </c>
      <c r="AN157" t="str">
        <f t="shared" si="192"/>
        <v>C</v>
      </c>
      <c r="AO157" t="str">
        <f t="shared" si="162"/>
        <v>C</v>
      </c>
      <c r="AP157" t="str">
        <f t="shared" si="163"/>
        <v>-</v>
      </c>
      <c r="AQ157" t="str">
        <f t="shared" si="164"/>
        <v>-</v>
      </c>
      <c r="AR157" t="str">
        <f t="shared" si="165"/>
        <v>-</v>
      </c>
      <c r="AS157" t="str">
        <f t="shared" si="166"/>
        <v>-</v>
      </c>
      <c r="AT157" t="str">
        <f t="shared" si="167"/>
        <v>-</v>
      </c>
      <c r="AU157" t="str">
        <f t="shared" si="168"/>
        <v>-</v>
      </c>
      <c r="AV157" t="str">
        <f t="shared" si="169"/>
        <v>-</v>
      </c>
      <c r="AW157" t="str">
        <f t="shared" si="170"/>
        <v>-</v>
      </c>
      <c r="AX157" t="str">
        <f t="shared" si="171"/>
        <v>-</v>
      </c>
      <c r="AY157" s="14">
        <f t="shared" si="172"/>
        <v>0</v>
      </c>
      <c r="AZ157" s="14">
        <f t="shared" si="173"/>
        <v>0</v>
      </c>
      <c r="BA157" s="14">
        <f t="shared" si="174"/>
        <v>0</v>
      </c>
      <c r="BB157" s="14">
        <f t="shared" si="175"/>
        <v>3</v>
      </c>
      <c r="BC157" s="14">
        <f t="shared" si="176"/>
        <v>0</v>
      </c>
      <c r="BD157" s="14">
        <f t="shared" si="177"/>
        <v>0</v>
      </c>
      <c r="BE157" s="14">
        <f t="shared" si="193"/>
        <v>3</v>
      </c>
      <c r="BF157" t="str">
        <f t="shared" si="194"/>
        <v>Pass</v>
      </c>
    </row>
    <row r="158" spans="1:58" x14ac:dyDescent="0.25">
      <c r="A158" t="s">
        <v>94</v>
      </c>
      <c r="B158" t="s">
        <v>32</v>
      </c>
      <c r="C158" t="s">
        <v>20</v>
      </c>
      <c r="D158">
        <v>3939175</v>
      </c>
      <c r="E158" t="s">
        <v>40</v>
      </c>
      <c r="F158" t="s">
        <v>78</v>
      </c>
      <c r="G158" t="s">
        <v>68</v>
      </c>
      <c r="H158" s="3" t="str">
        <f t="shared" si="156"/>
        <v>25T</v>
      </c>
      <c r="I158" s="7" t="str">
        <f t="shared" si="157"/>
        <v>C</v>
      </c>
      <c r="J158" s="3" t="str">
        <f t="shared" si="158"/>
        <v>29T</v>
      </c>
      <c r="K158" s="4" t="str">
        <f t="shared" si="159"/>
        <v>C</v>
      </c>
      <c r="L158" s="3" t="str">
        <f t="shared" si="160"/>
        <v>46T</v>
      </c>
      <c r="M158" s="8" t="str">
        <f t="shared" si="161"/>
        <v>B</v>
      </c>
      <c r="N158" t="s">
        <v>45</v>
      </c>
      <c r="O158">
        <v>3</v>
      </c>
      <c r="P158" t="s">
        <v>24</v>
      </c>
      <c r="Q158" t="s">
        <v>25</v>
      </c>
      <c r="R158">
        <v>0.59940000000000004</v>
      </c>
      <c r="S158">
        <v>682</v>
      </c>
      <c r="T158">
        <v>30384</v>
      </c>
      <c r="U158" t="s">
        <v>44</v>
      </c>
      <c r="V158">
        <v>44</v>
      </c>
      <c r="W158">
        <v>1</v>
      </c>
      <c r="X158">
        <v>4015</v>
      </c>
      <c r="Y158" s="20" t="s">
        <v>683</v>
      </c>
      <c r="Z158" t="str">
        <f t="shared" si="178"/>
        <v>-</v>
      </c>
      <c r="AA158" t="str">
        <f t="shared" si="179"/>
        <v>-</v>
      </c>
      <c r="AB158" t="str">
        <f t="shared" si="180"/>
        <v>-</v>
      </c>
      <c r="AC158" t="str">
        <f t="shared" si="181"/>
        <v>-</v>
      </c>
      <c r="AD158" t="str">
        <f t="shared" si="182"/>
        <v>-</v>
      </c>
      <c r="AE158" t="str">
        <f t="shared" si="183"/>
        <v>-</v>
      </c>
      <c r="AF158" t="str">
        <f t="shared" si="184"/>
        <v>-</v>
      </c>
      <c r="AG158" t="str">
        <f t="shared" si="185"/>
        <v>-</v>
      </c>
      <c r="AH158" t="str">
        <f t="shared" si="186"/>
        <v>C</v>
      </c>
      <c r="AI158" t="str">
        <f t="shared" si="187"/>
        <v>C</v>
      </c>
      <c r="AJ158" t="str">
        <f t="shared" si="188"/>
        <v>-</v>
      </c>
      <c r="AK158" t="str">
        <f t="shared" si="189"/>
        <v>-</v>
      </c>
      <c r="AL158" t="str">
        <f t="shared" si="190"/>
        <v>-</v>
      </c>
      <c r="AM158" t="str">
        <f t="shared" si="191"/>
        <v>-</v>
      </c>
      <c r="AN158" t="str">
        <f t="shared" si="192"/>
        <v>B</v>
      </c>
      <c r="AO158" t="str">
        <f t="shared" si="162"/>
        <v>-</v>
      </c>
      <c r="AP158" t="str">
        <f t="shared" si="163"/>
        <v>-</v>
      </c>
      <c r="AQ158" t="str">
        <f t="shared" si="164"/>
        <v>-</v>
      </c>
      <c r="AR158" t="str">
        <f t="shared" si="165"/>
        <v>-</v>
      </c>
      <c r="AS158" t="str">
        <f t="shared" si="166"/>
        <v>-</v>
      </c>
      <c r="AT158" t="str">
        <f t="shared" si="167"/>
        <v>-</v>
      </c>
      <c r="AU158" t="str">
        <f t="shared" si="168"/>
        <v>-</v>
      </c>
      <c r="AV158" t="str">
        <f t="shared" si="169"/>
        <v>-</v>
      </c>
      <c r="AW158" t="str">
        <f t="shared" si="170"/>
        <v>-</v>
      </c>
      <c r="AX158" t="str">
        <f t="shared" si="171"/>
        <v>-</v>
      </c>
      <c r="AY158" s="14">
        <f t="shared" si="172"/>
        <v>0</v>
      </c>
      <c r="AZ158" s="14">
        <f t="shared" si="173"/>
        <v>0</v>
      </c>
      <c r="BA158" s="14">
        <f t="shared" si="174"/>
        <v>1</v>
      </c>
      <c r="BB158" s="14">
        <f t="shared" si="175"/>
        <v>2</v>
      </c>
      <c r="BC158" s="14">
        <f t="shared" si="176"/>
        <v>0</v>
      </c>
      <c r="BD158" s="14">
        <f t="shared" si="177"/>
        <v>0</v>
      </c>
      <c r="BE158" s="14">
        <f t="shared" si="193"/>
        <v>3</v>
      </c>
      <c r="BF158" t="str">
        <f t="shared" si="194"/>
        <v>Pass</v>
      </c>
    </row>
    <row r="159" spans="1:58" x14ac:dyDescent="0.25">
      <c r="A159" t="s">
        <v>95</v>
      </c>
      <c r="B159" t="s">
        <v>32</v>
      </c>
      <c r="C159" t="s">
        <v>20</v>
      </c>
      <c r="D159">
        <v>3939202</v>
      </c>
      <c r="E159" t="s">
        <v>40</v>
      </c>
      <c r="F159" t="s">
        <v>28</v>
      </c>
      <c r="G159" t="s">
        <v>96</v>
      </c>
      <c r="H159" s="3" t="str">
        <f t="shared" si="156"/>
        <v>25T</v>
      </c>
      <c r="I159" s="7" t="str">
        <f t="shared" si="157"/>
        <v>C</v>
      </c>
      <c r="J159" s="3" t="str">
        <f t="shared" si="158"/>
        <v>46T</v>
      </c>
      <c r="K159" s="4" t="str">
        <f t="shared" si="159"/>
        <v>C</v>
      </c>
      <c r="L159" s="3" t="str">
        <f t="shared" si="160"/>
        <v>72T</v>
      </c>
      <c r="M159" s="8" t="str">
        <f t="shared" si="161"/>
        <v>B</v>
      </c>
      <c r="N159" t="s">
        <v>45</v>
      </c>
      <c r="O159">
        <v>3</v>
      </c>
      <c r="P159" t="s">
        <v>24</v>
      </c>
      <c r="Q159" t="s">
        <v>25</v>
      </c>
      <c r="R159">
        <v>0.5131</v>
      </c>
      <c r="S159">
        <v>766</v>
      </c>
      <c r="T159">
        <v>33607</v>
      </c>
      <c r="U159" t="s">
        <v>97</v>
      </c>
      <c r="V159">
        <v>58</v>
      </c>
      <c r="W159">
        <v>1</v>
      </c>
      <c r="X159">
        <v>4015</v>
      </c>
      <c r="Y159" s="20" t="s">
        <v>683</v>
      </c>
      <c r="Z159" t="str">
        <f t="shared" si="178"/>
        <v>-</v>
      </c>
      <c r="AA159" t="str">
        <f t="shared" si="179"/>
        <v>-</v>
      </c>
      <c r="AB159" t="str">
        <f t="shared" si="180"/>
        <v>-</v>
      </c>
      <c r="AC159" t="str">
        <f t="shared" si="181"/>
        <v>-</v>
      </c>
      <c r="AD159" t="str">
        <f t="shared" si="182"/>
        <v>-</v>
      </c>
      <c r="AE159" t="str">
        <f t="shared" si="183"/>
        <v>-</v>
      </c>
      <c r="AF159" t="str">
        <f t="shared" si="184"/>
        <v>-</v>
      </c>
      <c r="AG159" t="str">
        <f t="shared" si="185"/>
        <v>-</v>
      </c>
      <c r="AH159" t="str">
        <f t="shared" si="186"/>
        <v>C</v>
      </c>
      <c r="AI159" t="str">
        <f t="shared" si="187"/>
        <v>-</v>
      </c>
      <c r="AJ159" t="str">
        <f t="shared" si="188"/>
        <v>-</v>
      </c>
      <c r="AK159" t="str">
        <f t="shared" si="189"/>
        <v>-</v>
      </c>
      <c r="AL159" t="str">
        <f t="shared" si="190"/>
        <v>-</v>
      </c>
      <c r="AM159" t="str">
        <f t="shared" si="191"/>
        <v>-</v>
      </c>
      <c r="AN159" t="str">
        <f t="shared" si="192"/>
        <v>C</v>
      </c>
      <c r="AO159" t="str">
        <f t="shared" si="162"/>
        <v>-</v>
      </c>
      <c r="AP159" t="str">
        <f t="shared" si="163"/>
        <v>-</v>
      </c>
      <c r="AQ159" t="str">
        <f t="shared" si="164"/>
        <v>-</v>
      </c>
      <c r="AR159" t="str">
        <f t="shared" si="165"/>
        <v>-</v>
      </c>
      <c r="AS159" t="str">
        <f t="shared" si="166"/>
        <v>-</v>
      </c>
      <c r="AT159" t="str">
        <f t="shared" si="167"/>
        <v>-</v>
      </c>
      <c r="AU159" t="str">
        <f t="shared" si="168"/>
        <v>-</v>
      </c>
      <c r="AV159" t="str">
        <f t="shared" si="169"/>
        <v>B</v>
      </c>
      <c r="AW159" t="str">
        <f t="shared" si="170"/>
        <v>-</v>
      </c>
      <c r="AX159" t="str">
        <f t="shared" si="171"/>
        <v>-</v>
      </c>
      <c r="AY159" s="14">
        <f t="shared" si="172"/>
        <v>0</v>
      </c>
      <c r="AZ159" s="14">
        <f t="shared" si="173"/>
        <v>0</v>
      </c>
      <c r="BA159" s="14">
        <f t="shared" si="174"/>
        <v>1</v>
      </c>
      <c r="BB159" s="14">
        <f t="shared" si="175"/>
        <v>2</v>
      </c>
      <c r="BC159" s="14">
        <f t="shared" si="176"/>
        <v>0</v>
      </c>
      <c r="BD159" s="14">
        <f t="shared" si="177"/>
        <v>0</v>
      </c>
      <c r="BE159" s="14">
        <f t="shared" si="193"/>
        <v>3</v>
      </c>
      <c r="BF159" t="str">
        <f t="shared" si="194"/>
        <v>Pass</v>
      </c>
    </row>
    <row r="160" spans="1:58" x14ac:dyDescent="0.25">
      <c r="A160" t="s">
        <v>98</v>
      </c>
      <c r="B160" t="s">
        <v>19</v>
      </c>
      <c r="C160" t="s">
        <v>20</v>
      </c>
      <c r="D160">
        <v>3939240</v>
      </c>
      <c r="E160" t="s">
        <v>635</v>
      </c>
      <c r="F160" t="s">
        <v>655</v>
      </c>
      <c r="G160" t="s">
        <v>54</v>
      </c>
      <c r="H160" s="3" t="str">
        <f t="shared" si="156"/>
        <v>01T</v>
      </c>
      <c r="I160" s="7" t="str">
        <f t="shared" si="157"/>
        <v>S</v>
      </c>
      <c r="J160" s="3" t="str">
        <f t="shared" si="158"/>
        <v>02T</v>
      </c>
      <c r="K160" s="4" t="str">
        <f t="shared" si="159"/>
        <v>S</v>
      </c>
      <c r="L160" s="3" t="str">
        <f t="shared" si="160"/>
        <v>10T</v>
      </c>
      <c r="M160" s="8" t="str">
        <f t="shared" si="161"/>
        <v>S</v>
      </c>
      <c r="N160" t="s">
        <v>74</v>
      </c>
      <c r="O160">
        <v>3</v>
      </c>
      <c r="P160" t="s">
        <v>24</v>
      </c>
      <c r="Q160" t="s">
        <v>75</v>
      </c>
      <c r="R160">
        <v>-0.32490000000000002</v>
      </c>
      <c r="S160">
        <v>323</v>
      </c>
      <c r="T160">
        <v>19998</v>
      </c>
      <c r="U160" t="s">
        <v>97</v>
      </c>
      <c r="V160">
        <v>56</v>
      </c>
      <c r="W160">
        <v>1</v>
      </c>
      <c r="X160">
        <v>4015</v>
      </c>
      <c r="Y160" s="20" t="s">
        <v>683</v>
      </c>
      <c r="Z160" t="str">
        <f t="shared" si="178"/>
        <v>S</v>
      </c>
      <c r="AA160" t="str">
        <f t="shared" si="179"/>
        <v>-</v>
      </c>
      <c r="AB160" t="str">
        <f t="shared" si="180"/>
        <v>S</v>
      </c>
      <c r="AC160" t="str">
        <f t="shared" si="181"/>
        <v>-</v>
      </c>
      <c r="AD160" t="str">
        <f t="shared" si="182"/>
        <v>-</v>
      </c>
      <c r="AE160" t="str">
        <f t="shared" si="183"/>
        <v>-</v>
      </c>
      <c r="AF160" t="str">
        <f t="shared" si="184"/>
        <v>-</v>
      </c>
      <c r="AG160" t="str">
        <f t="shared" si="185"/>
        <v>-</v>
      </c>
      <c r="AH160" t="str">
        <f t="shared" si="186"/>
        <v>-</v>
      </c>
      <c r="AI160" t="str">
        <f t="shared" si="187"/>
        <v>-</v>
      </c>
      <c r="AJ160" t="str">
        <f t="shared" si="188"/>
        <v>S</v>
      </c>
      <c r="AK160" t="str">
        <f t="shared" si="189"/>
        <v>-</v>
      </c>
      <c r="AL160" t="str">
        <f t="shared" si="190"/>
        <v>-</v>
      </c>
      <c r="AM160" t="str">
        <f t="shared" si="191"/>
        <v>-</v>
      </c>
      <c r="AN160" t="str">
        <f t="shared" si="192"/>
        <v>-</v>
      </c>
      <c r="AO160" t="str">
        <f t="shared" si="162"/>
        <v>-</v>
      </c>
      <c r="AP160" t="str">
        <f t="shared" si="163"/>
        <v>-</v>
      </c>
      <c r="AQ160" t="str">
        <f t="shared" si="164"/>
        <v>-</v>
      </c>
      <c r="AR160" t="str">
        <f t="shared" si="165"/>
        <v>-</v>
      </c>
      <c r="AS160" t="str">
        <f t="shared" si="166"/>
        <v>-</v>
      </c>
      <c r="AT160" t="str">
        <f t="shared" si="167"/>
        <v>-</v>
      </c>
      <c r="AU160" t="str">
        <f t="shared" si="168"/>
        <v>-</v>
      </c>
      <c r="AV160" t="str">
        <f t="shared" si="169"/>
        <v>-</v>
      </c>
      <c r="AW160" t="str">
        <f t="shared" si="170"/>
        <v>-</v>
      </c>
      <c r="AX160" t="str">
        <f t="shared" si="171"/>
        <v>-</v>
      </c>
      <c r="AY160" s="14">
        <f t="shared" si="172"/>
        <v>0</v>
      </c>
      <c r="AZ160" s="14">
        <f t="shared" si="173"/>
        <v>0</v>
      </c>
      <c r="BA160" s="14">
        <f t="shared" si="174"/>
        <v>0</v>
      </c>
      <c r="BB160" s="14">
        <f t="shared" si="175"/>
        <v>0</v>
      </c>
      <c r="BC160" s="14">
        <f t="shared" si="176"/>
        <v>3</v>
      </c>
      <c r="BD160" s="14">
        <f t="shared" si="177"/>
        <v>0</v>
      </c>
      <c r="BE160" s="14">
        <f t="shared" si="193"/>
        <v>3</v>
      </c>
      <c r="BF160" t="str">
        <f t="shared" si="194"/>
        <v>Pass</v>
      </c>
    </row>
    <row r="161" spans="1:58" x14ac:dyDescent="0.25">
      <c r="A161" t="s">
        <v>99</v>
      </c>
      <c r="B161" t="s">
        <v>19</v>
      </c>
      <c r="C161" t="s">
        <v>20</v>
      </c>
      <c r="D161">
        <v>3939283</v>
      </c>
      <c r="E161" t="s">
        <v>47</v>
      </c>
      <c r="F161" t="s">
        <v>56</v>
      </c>
      <c r="G161" t="s">
        <v>100</v>
      </c>
      <c r="H161" s="3" t="str">
        <f t="shared" si="156"/>
        <v>25T</v>
      </c>
      <c r="I161" s="7" t="str">
        <f t="shared" si="157"/>
        <v>C</v>
      </c>
      <c r="J161" s="3" t="str">
        <f t="shared" si="158"/>
        <v>46T</v>
      </c>
      <c r="K161" s="4" t="str">
        <f t="shared" si="159"/>
        <v>C</v>
      </c>
      <c r="L161" s="3" t="str">
        <f t="shared" si="160"/>
        <v>51T</v>
      </c>
      <c r="M161" s="8" t="str">
        <f t="shared" si="161"/>
        <v>C</v>
      </c>
      <c r="N161" t="s">
        <v>58</v>
      </c>
      <c r="O161">
        <v>3</v>
      </c>
      <c r="P161" t="s">
        <v>24</v>
      </c>
      <c r="Q161" t="s">
        <v>25</v>
      </c>
      <c r="R161">
        <v>0.30520000000000003</v>
      </c>
      <c r="S161">
        <v>997</v>
      </c>
      <c r="T161">
        <v>41469</v>
      </c>
      <c r="U161" t="s">
        <v>31</v>
      </c>
      <c r="V161">
        <v>48</v>
      </c>
      <c r="W161">
        <v>1</v>
      </c>
      <c r="X161">
        <v>4015</v>
      </c>
      <c r="Y161" s="20" t="s">
        <v>683</v>
      </c>
      <c r="Z161" t="str">
        <f t="shared" si="178"/>
        <v>-</v>
      </c>
      <c r="AA161" t="str">
        <f t="shared" si="179"/>
        <v>-</v>
      </c>
      <c r="AB161" t="str">
        <f t="shared" si="180"/>
        <v>-</v>
      </c>
      <c r="AC161" t="str">
        <f t="shared" si="181"/>
        <v>-</v>
      </c>
      <c r="AD161" t="str">
        <f t="shared" si="182"/>
        <v>-</v>
      </c>
      <c r="AE161" t="str">
        <f t="shared" si="183"/>
        <v>-</v>
      </c>
      <c r="AF161" t="str">
        <f t="shared" si="184"/>
        <v>-</v>
      </c>
      <c r="AG161" t="str">
        <f t="shared" si="185"/>
        <v>-</v>
      </c>
      <c r="AH161" t="str">
        <f t="shared" si="186"/>
        <v>C</v>
      </c>
      <c r="AI161" t="str">
        <f t="shared" si="187"/>
        <v>-</v>
      </c>
      <c r="AJ161" t="str">
        <f t="shared" si="188"/>
        <v>-</v>
      </c>
      <c r="AK161" t="str">
        <f t="shared" si="189"/>
        <v>-</v>
      </c>
      <c r="AL161" t="str">
        <f t="shared" si="190"/>
        <v>-</v>
      </c>
      <c r="AM161" t="str">
        <f t="shared" si="191"/>
        <v>-</v>
      </c>
      <c r="AN161" t="str">
        <f t="shared" si="192"/>
        <v>C</v>
      </c>
      <c r="AO161" t="str">
        <f t="shared" si="162"/>
        <v>C</v>
      </c>
      <c r="AP161" t="str">
        <f t="shared" si="163"/>
        <v>-</v>
      </c>
      <c r="AQ161" t="str">
        <f t="shared" si="164"/>
        <v>-</v>
      </c>
      <c r="AR161" t="str">
        <f t="shared" si="165"/>
        <v>-</v>
      </c>
      <c r="AS161" t="str">
        <f t="shared" si="166"/>
        <v>-</v>
      </c>
      <c r="AT161" t="str">
        <f t="shared" si="167"/>
        <v>-</v>
      </c>
      <c r="AU161" t="str">
        <f t="shared" si="168"/>
        <v>-</v>
      </c>
      <c r="AV161" t="str">
        <f t="shared" si="169"/>
        <v>-</v>
      </c>
      <c r="AW161" t="str">
        <f t="shared" si="170"/>
        <v>-</v>
      </c>
      <c r="AX161" t="str">
        <f t="shared" si="171"/>
        <v>-</v>
      </c>
      <c r="AY161" s="14">
        <f t="shared" si="172"/>
        <v>0</v>
      </c>
      <c r="AZ161" s="14">
        <f t="shared" si="173"/>
        <v>0</v>
      </c>
      <c r="BA161" s="14">
        <f t="shared" si="174"/>
        <v>0</v>
      </c>
      <c r="BB161" s="14">
        <f t="shared" si="175"/>
        <v>3</v>
      </c>
      <c r="BC161" s="14">
        <f t="shared" si="176"/>
        <v>0</v>
      </c>
      <c r="BD161" s="14">
        <f t="shared" si="177"/>
        <v>0</v>
      </c>
      <c r="BE161" s="14">
        <f t="shared" si="193"/>
        <v>3</v>
      </c>
      <c r="BF161" t="str">
        <f t="shared" si="194"/>
        <v>Pass</v>
      </c>
    </row>
    <row r="162" spans="1:58" x14ac:dyDescent="0.25">
      <c r="A162" t="s">
        <v>101</v>
      </c>
      <c r="B162" t="s">
        <v>19</v>
      </c>
      <c r="C162" t="s">
        <v>20</v>
      </c>
      <c r="D162">
        <v>3939299</v>
      </c>
      <c r="E162" t="s">
        <v>47</v>
      </c>
      <c r="F162" t="s">
        <v>56</v>
      </c>
      <c r="G162" t="s">
        <v>100</v>
      </c>
      <c r="H162" s="3" t="str">
        <f t="shared" si="156"/>
        <v>25T</v>
      </c>
      <c r="I162" s="7" t="str">
        <f t="shared" si="157"/>
        <v>C</v>
      </c>
      <c r="J162" s="3" t="str">
        <f t="shared" si="158"/>
        <v>46T</v>
      </c>
      <c r="K162" s="4" t="str">
        <f t="shared" si="159"/>
        <v>C</v>
      </c>
      <c r="L162" s="3" t="str">
        <f t="shared" si="160"/>
        <v>51T</v>
      </c>
      <c r="M162" s="8" t="str">
        <f t="shared" si="161"/>
        <v>C</v>
      </c>
      <c r="N162" t="s">
        <v>58</v>
      </c>
      <c r="O162">
        <v>3</v>
      </c>
      <c r="P162" t="s">
        <v>24</v>
      </c>
      <c r="Q162" t="s">
        <v>25</v>
      </c>
      <c r="R162">
        <v>0.20030000000000001</v>
      </c>
      <c r="S162">
        <v>1124</v>
      </c>
      <c r="T162">
        <v>45530</v>
      </c>
      <c r="U162" t="s">
        <v>31</v>
      </c>
      <c r="V162">
        <v>48</v>
      </c>
      <c r="W162">
        <v>1</v>
      </c>
      <c r="X162">
        <v>4015</v>
      </c>
      <c r="Y162" s="20" t="s">
        <v>683</v>
      </c>
      <c r="Z162" t="str">
        <f t="shared" si="178"/>
        <v>-</v>
      </c>
      <c r="AA162" t="str">
        <f t="shared" si="179"/>
        <v>-</v>
      </c>
      <c r="AB162" t="str">
        <f t="shared" si="180"/>
        <v>-</v>
      </c>
      <c r="AC162" t="str">
        <f t="shared" si="181"/>
        <v>-</v>
      </c>
      <c r="AD162" t="str">
        <f t="shared" si="182"/>
        <v>-</v>
      </c>
      <c r="AE162" t="str">
        <f t="shared" si="183"/>
        <v>-</v>
      </c>
      <c r="AF162" t="str">
        <f t="shared" si="184"/>
        <v>-</v>
      </c>
      <c r="AG162" t="str">
        <f t="shared" si="185"/>
        <v>-</v>
      </c>
      <c r="AH162" t="str">
        <f t="shared" si="186"/>
        <v>C</v>
      </c>
      <c r="AI162" t="str">
        <f t="shared" si="187"/>
        <v>-</v>
      </c>
      <c r="AJ162" t="str">
        <f t="shared" si="188"/>
        <v>-</v>
      </c>
      <c r="AK162" t="str">
        <f t="shared" si="189"/>
        <v>-</v>
      </c>
      <c r="AL162" t="str">
        <f t="shared" si="190"/>
        <v>-</v>
      </c>
      <c r="AM162" t="str">
        <f t="shared" si="191"/>
        <v>-</v>
      </c>
      <c r="AN162" t="str">
        <f t="shared" si="192"/>
        <v>C</v>
      </c>
      <c r="AO162" t="str">
        <f t="shared" si="162"/>
        <v>C</v>
      </c>
      <c r="AP162" t="str">
        <f t="shared" si="163"/>
        <v>-</v>
      </c>
      <c r="AQ162" t="str">
        <f t="shared" si="164"/>
        <v>-</v>
      </c>
      <c r="AR162" t="str">
        <f t="shared" si="165"/>
        <v>-</v>
      </c>
      <c r="AS162" t="str">
        <f t="shared" si="166"/>
        <v>-</v>
      </c>
      <c r="AT162" t="str">
        <f t="shared" si="167"/>
        <v>-</v>
      </c>
      <c r="AU162" t="str">
        <f t="shared" si="168"/>
        <v>-</v>
      </c>
      <c r="AV162" t="str">
        <f t="shared" si="169"/>
        <v>-</v>
      </c>
      <c r="AW162" t="str">
        <f t="shared" si="170"/>
        <v>-</v>
      </c>
      <c r="AX162" t="str">
        <f t="shared" si="171"/>
        <v>-</v>
      </c>
      <c r="AY162" s="14">
        <f t="shared" si="172"/>
        <v>0</v>
      </c>
      <c r="AZ162" s="14">
        <f t="shared" si="173"/>
        <v>0</v>
      </c>
      <c r="BA162" s="14">
        <f t="shared" si="174"/>
        <v>0</v>
      </c>
      <c r="BB162" s="14">
        <f t="shared" si="175"/>
        <v>3</v>
      </c>
      <c r="BC162" s="14">
        <f t="shared" si="176"/>
        <v>0</v>
      </c>
      <c r="BD162" s="14">
        <f t="shared" si="177"/>
        <v>0</v>
      </c>
      <c r="BE162" s="14">
        <f t="shared" si="193"/>
        <v>3</v>
      </c>
      <c r="BF162" t="str">
        <f t="shared" si="194"/>
        <v>Pass</v>
      </c>
    </row>
    <row r="163" spans="1:58" x14ac:dyDescent="0.25">
      <c r="A163" t="s">
        <v>102</v>
      </c>
      <c r="B163" t="s">
        <v>19</v>
      </c>
      <c r="C163" t="s">
        <v>20</v>
      </c>
      <c r="D163">
        <v>3939321</v>
      </c>
      <c r="E163" t="s">
        <v>103</v>
      </c>
      <c r="F163" t="s">
        <v>104</v>
      </c>
      <c r="G163" t="s">
        <v>105</v>
      </c>
      <c r="H163" s="3" t="str">
        <f t="shared" si="156"/>
        <v>25T</v>
      </c>
      <c r="I163" s="7" t="str">
        <f t="shared" si="157"/>
        <v>A</v>
      </c>
      <c r="J163" s="3" t="str">
        <f t="shared" si="158"/>
        <v>29T</v>
      </c>
      <c r="K163" s="4" t="str">
        <f t="shared" si="159"/>
        <v>B</v>
      </c>
      <c r="L163" s="3" t="str">
        <f t="shared" si="160"/>
        <v>58T</v>
      </c>
      <c r="M163" s="8" t="str">
        <f t="shared" si="161"/>
        <v>A</v>
      </c>
      <c r="N163" t="s">
        <v>23</v>
      </c>
      <c r="O163">
        <v>3</v>
      </c>
      <c r="P163" t="s">
        <v>24</v>
      </c>
      <c r="Q163" t="s">
        <v>25</v>
      </c>
      <c r="R163">
        <v>1.7883</v>
      </c>
      <c r="S163">
        <v>21</v>
      </c>
      <c r="T163">
        <v>1695</v>
      </c>
      <c r="U163" t="s">
        <v>106</v>
      </c>
      <c r="V163">
        <v>50</v>
      </c>
      <c r="W163">
        <v>1</v>
      </c>
      <c r="X163">
        <v>4015</v>
      </c>
      <c r="Y163" s="20" t="s">
        <v>683</v>
      </c>
      <c r="Z163" t="str">
        <f t="shared" si="178"/>
        <v>-</v>
      </c>
      <c r="AA163" t="str">
        <f t="shared" si="179"/>
        <v>-</v>
      </c>
      <c r="AB163" t="str">
        <f t="shared" si="180"/>
        <v>-</v>
      </c>
      <c r="AC163" t="str">
        <f t="shared" si="181"/>
        <v>-</v>
      </c>
      <c r="AD163" t="str">
        <f t="shared" si="182"/>
        <v>-</v>
      </c>
      <c r="AE163" t="str">
        <f t="shared" si="183"/>
        <v>-</v>
      </c>
      <c r="AF163" t="str">
        <f t="shared" si="184"/>
        <v>-</v>
      </c>
      <c r="AG163" t="str">
        <f t="shared" si="185"/>
        <v>-</v>
      </c>
      <c r="AH163" t="str">
        <f t="shared" si="186"/>
        <v>A</v>
      </c>
      <c r="AI163" t="str">
        <f t="shared" si="187"/>
        <v>B</v>
      </c>
      <c r="AJ163" t="str">
        <f t="shared" si="188"/>
        <v>-</v>
      </c>
      <c r="AK163" t="str">
        <f t="shared" si="189"/>
        <v>-</v>
      </c>
      <c r="AL163" t="str">
        <f t="shared" si="190"/>
        <v>-</v>
      </c>
      <c r="AM163" t="str">
        <f t="shared" si="191"/>
        <v>-</v>
      </c>
      <c r="AN163" t="str">
        <f t="shared" si="192"/>
        <v>-</v>
      </c>
      <c r="AO163" t="str">
        <f t="shared" si="162"/>
        <v>-</v>
      </c>
      <c r="AP163" t="str">
        <f t="shared" si="163"/>
        <v>-</v>
      </c>
      <c r="AQ163" t="str">
        <f t="shared" si="164"/>
        <v>-</v>
      </c>
      <c r="AR163" t="str">
        <f t="shared" si="165"/>
        <v>A</v>
      </c>
      <c r="AS163" t="str">
        <f t="shared" si="166"/>
        <v>-</v>
      </c>
      <c r="AT163" t="str">
        <f t="shared" si="167"/>
        <v>-</v>
      </c>
      <c r="AU163" t="str">
        <f t="shared" si="168"/>
        <v>-</v>
      </c>
      <c r="AV163" t="str">
        <f t="shared" si="169"/>
        <v>-</v>
      </c>
      <c r="AW163" t="str">
        <f t="shared" si="170"/>
        <v>-</v>
      </c>
      <c r="AX163" t="str">
        <f t="shared" si="171"/>
        <v>-</v>
      </c>
      <c r="AY163" s="14">
        <f t="shared" si="172"/>
        <v>0</v>
      </c>
      <c r="AZ163" s="14">
        <f t="shared" si="173"/>
        <v>2</v>
      </c>
      <c r="BA163" s="14">
        <f t="shared" si="174"/>
        <v>1</v>
      </c>
      <c r="BB163" s="14">
        <f t="shared" si="175"/>
        <v>0</v>
      </c>
      <c r="BC163" s="14">
        <f t="shared" si="176"/>
        <v>0</v>
      </c>
      <c r="BD163" s="14">
        <f t="shared" si="177"/>
        <v>0</v>
      </c>
      <c r="BE163" s="14">
        <f t="shared" si="193"/>
        <v>3</v>
      </c>
      <c r="BF163" t="str">
        <f t="shared" si="194"/>
        <v>Pass</v>
      </c>
    </row>
    <row r="164" spans="1:58" x14ac:dyDescent="0.25">
      <c r="A164" t="s">
        <v>107</v>
      </c>
      <c r="B164" t="s">
        <v>32</v>
      </c>
      <c r="C164" t="s">
        <v>20</v>
      </c>
      <c r="D164">
        <v>3939329</v>
      </c>
      <c r="E164" t="s">
        <v>108</v>
      </c>
      <c r="F164" t="s">
        <v>86</v>
      </c>
      <c r="G164" t="s">
        <v>109</v>
      </c>
      <c r="H164" s="3" t="str">
        <f t="shared" si="156"/>
        <v>23T</v>
      </c>
      <c r="I164" s="7" t="str">
        <f t="shared" si="157"/>
        <v>C</v>
      </c>
      <c r="J164" s="3" t="str">
        <f t="shared" si="158"/>
        <v>51T</v>
      </c>
      <c r="K164" s="4" t="str">
        <f t="shared" si="159"/>
        <v>S</v>
      </c>
      <c r="L164" s="3" t="str">
        <f t="shared" si="160"/>
        <v>72T</v>
      </c>
      <c r="M164" s="8" t="str">
        <f t="shared" si="161"/>
        <v>C</v>
      </c>
      <c r="N164" t="s">
        <v>43</v>
      </c>
      <c r="O164">
        <v>3</v>
      </c>
      <c r="P164" s="2" t="s">
        <v>24</v>
      </c>
      <c r="Q164" t="s">
        <v>25</v>
      </c>
      <c r="R164">
        <v>-9.1700000000000004E-2</v>
      </c>
      <c r="S164">
        <v>1451</v>
      </c>
      <c r="T164">
        <v>56488</v>
      </c>
      <c r="U164" t="s">
        <v>44</v>
      </c>
      <c r="V164">
        <v>42</v>
      </c>
      <c r="W164">
        <v>1</v>
      </c>
      <c r="X164">
        <v>4022</v>
      </c>
      <c r="Y164" s="20" t="s">
        <v>684</v>
      </c>
      <c r="Z164" t="str">
        <f t="shared" si="178"/>
        <v>-</v>
      </c>
      <c r="AA164" t="str">
        <f t="shared" si="179"/>
        <v>-</v>
      </c>
      <c r="AB164" t="str">
        <f t="shared" si="180"/>
        <v>-</v>
      </c>
      <c r="AC164" t="str">
        <f t="shared" si="181"/>
        <v>-</v>
      </c>
      <c r="AD164" t="str">
        <f t="shared" si="182"/>
        <v>-</v>
      </c>
      <c r="AE164" t="str">
        <f t="shared" si="183"/>
        <v>-</v>
      </c>
      <c r="AF164" t="str">
        <f t="shared" si="184"/>
        <v>C</v>
      </c>
      <c r="AG164" t="str">
        <f t="shared" si="185"/>
        <v>-</v>
      </c>
      <c r="AH164" t="str">
        <f t="shared" si="186"/>
        <v>-</v>
      </c>
      <c r="AI164" t="str">
        <f t="shared" si="187"/>
        <v>-</v>
      </c>
      <c r="AJ164" t="str">
        <f t="shared" si="188"/>
        <v>-</v>
      </c>
      <c r="AK164" t="str">
        <f t="shared" si="189"/>
        <v>-</v>
      </c>
      <c r="AL164" t="str">
        <f t="shared" si="190"/>
        <v>-</v>
      </c>
      <c r="AM164" t="str">
        <f t="shared" si="191"/>
        <v>-</v>
      </c>
      <c r="AN164" t="str">
        <f t="shared" si="192"/>
        <v>-</v>
      </c>
      <c r="AO164" t="str">
        <f t="shared" si="162"/>
        <v>S</v>
      </c>
      <c r="AP164" t="str">
        <f t="shared" si="163"/>
        <v>-</v>
      </c>
      <c r="AQ164" t="str">
        <f t="shared" si="164"/>
        <v>-</v>
      </c>
      <c r="AR164" t="str">
        <f t="shared" si="165"/>
        <v>-</v>
      </c>
      <c r="AS164" t="str">
        <f t="shared" si="166"/>
        <v>-</v>
      </c>
      <c r="AT164" t="str">
        <f t="shared" si="167"/>
        <v>-</v>
      </c>
      <c r="AU164" t="str">
        <f t="shared" si="168"/>
        <v>-</v>
      </c>
      <c r="AV164" t="str">
        <f t="shared" si="169"/>
        <v>C</v>
      </c>
      <c r="AW164" t="str">
        <f t="shared" si="170"/>
        <v>-</v>
      </c>
      <c r="AX164" t="str">
        <f t="shared" si="171"/>
        <v>-</v>
      </c>
      <c r="AY164" s="14">
        <f t="shared" si="172"/>
        <v>0</v>
      </c>
      <c r="AZ164" s="14">
        <f t="shared" si="173"/>
        <v>0</v>
      </c>
      <c r="BA164" s="14">
        <f t="shared" si="174"/>
        <v>0</v>
      </c>
      <c r="BB164" s="14">
        <f t="shared" si="175"/>
        <v>2</v>
      </c>
      <c r="BC164" s="14">
        <f t="shared" si="176"/>
        <v>1</v>
      </c>
      <c r="BD164" s="14">
        <f t="shared" si="177"/>
        <v>0</v>
      </c>
      <c r="BE164" s="14">
        <f t="shared" si="193"/>
        <v>3</v>
      </c>
      <c r="BF164" t="str">
        <f t="shared" si="194"/>
        <v>Pass</v>
      </c>
    </row>
    <row r="165" spans="1:58" x14ac:dyDescent="0.25">
      <c r="A165" t="s">
        <v>110</v>
      </c>
      <c r="B165" t="s">
        <v>32</v>
      </c>
      <c r="C165" t="s">
        <v>20</v>
      </c>
      <c r="D165">
        <v>3939337</v>
      </c>
      <c r="E165" t="s">
        <v>108</v>
      </c>
      <c r="F165" t="s">
        <v>68</v>
      </c>
      <c r="G165" t="s">
        <v>109</v>
      </c>
      <c r="H165" s="3" t="str">
        <f t="shared" si="156"/>
        <v>23T</v>
      </c>
      <c r="I165" s="7" t="str">
        <f t="shared" si="157"/>
        <v>C</v>
      </c>
      <c r="J165" s="3" t="str">
        <f t="shared" si="158"/>
        <v>46T</v>
      </c>
      <c r="K165" s="4" t="str">
        <f t="shared" si="159"/>
        <v>B</v>
      </c>
      <c r="L165" s="3" t="str">
        <f t="shared" si="160"/>
        <v>72T</v>
      </c>
      <c r="M165" s="8" t="str">
        <f t="shared" si="161"/>
        <v>C</v>
      </c>
      <c r="N165" t="s">
        <v>45</v>
      </c>
      <c r="O165">
        <v>3</v>
      </c>
      <c r="P165" t="s">
        <v>24</v>
      </c>
      <c r="Q165" t="s">
        <v>25</v>
      </c>
      <c r="R165">
        <v>0.2878</v>
      </c>
      <c r="S165">
        <v>1011</v>
      </c>
      <c r="T165">
        <v>42154</v>
      </c>
      <c r="U165" t="s">
        <v>111</v>
      </c>
      <c r="V165">
        <v>34</v>
      </c>
      <c r="W165">
        <v>1</v>
      </c>
      <c r="X165">
        <v>4022</v>
      </c>
      <c r="Y165" s="20" t="s">
        <v>684</v>
      </c>
      <c r="Z165" t="str">
        <f t="shared" si="178"/>
        <v>-</v>
      </c>
      <c r="AA165" t="str">
        <f t="shared" si="179"/>
        <v>-</v>
      </c>
      <c r="AB165" t="str">
        <f t="shared" si="180"/>
        <v>-</v>
      </c>
      <c r="AC165" t="str">
        <f t="shared" si="181"/>
        <v>-</v>
      </c>
      <c r="AD165" t="str">
        <f t="shared" si="182"/>
        <v>-</v>
      </c>
      <c r="AE165" t="str">
        <f t="shared" si="183"/>
        <v>-</v>
      </c>
      <c r="AF165" t="str">
        <f t="shared" si="184"/>
        <v>C</v>
      </c>
      <c r="AG165" t="str">
        <f t="shared" si="185"/>
        <v>-</v>
      </c>
      <c r="AH165" t="str">
        <f t="shared" si="186"/>
        <v>-</v>
      </c>
      <c r="AI165" t="str">
        <f t="shared" si="187"/>
        <v>-</v>
      </c>
      <c r="AJ165" t="str">
        <f t="shared" si="188"/>
        <v>-</v>
      </c>
      <c r="AK165" t="str">
        <f t="shared" si="189"/>
        <v>-</v>
      </c>
      <c r="AL165" t="str">
        <f t="shared" si="190"/>
        <v>-</v>
      </c>
      <c r="AM165" t="str">
        <f t="shared" si="191"/>
        <v>-</v>
      </c>
      <c r="AN165" t="str">
        <f t="shared" si="192"/>
        <v>B</v>
      </c>
      <c r="AO165" t="str">
        <f t="shared" si="162"/>
        <v>-</v>
      </c>
      <c r="AP165" t="str">
        <f t="shared" si="163"/>
        <v>-</v>
      </c>
      <c r="AQ165" t="str">
        <f t="shared" si="164"/>
        <v>-</v>
      </c>
      <c r="AR165" t="str">
        <f t="shared" si="165"/>
        <v>-</v>
      </c>
      <c r="AS165" t="str">
        <f t="shared" si="166"/>
        <v>-</v>
      </c>
      <c r="AT165" t="str">
        <f t="shared" si="167"/>
        <v>-</v>
      </c>
      <c r="AU165" t="str">
        <f t="shared" si="168"/>
        <v>-</v>
      </c>
      <c r="AV165" t="str">
        <f t="shared" si="169"/>
        <v>C</v>
      </c>
      <c r="AW165" t="str">
        <f t="shared" si="170"/>
        <v>-</v>
      </c>
      <c r="AX165" t="str">
        <f t="shared" si="171"/>
        <v>-</v>
      </c>
      <c r="AY165" s="14">
        <f t="shared" si="172"/>
        <v>0</v>
      </c>
      <c r="AZ165" s="14">
        <f t="shared" si="173"/>
        <v>0</v>
      </c>
      <c r="BA165" s="14">
        <f t="shared" si="174"/>
        <v>1</v>
      </c>
      <c r="BB165" s="14">
        <f t="shared" si="175"/>
        <v>2</v>
      </c>
      <c r="BC165" s="14">
        <f t="shared" si="176"/>
        <v>0</v>
      </c>
      <c r="BD165" s="14">
        <f t="shared" si="177"/>
        <v>0</v>
      </c>
      <c r="BE165" s="14">
        <f t="shared" si="193"/>
        <v>3</v>
      </c>
      <c r="BF165" t="str">
        <f t="shared" si="194"/>
        <v>Pass</v>
      </c>
    </row>
    <row r="166" spans="1:58" x14ac:dyDescent="0.25">
      <c r="A166" t="s">
        <v>112</v>
      </c>
      <c r="B166" t="s">
        <v>19</v>
      </c>
      <c r="C166" t="s">
        <v>20</v>
      </c>
      <c r="D166">
        <v>3939345</v>
      </c>
      <c r="E166" t="s">
        <v>113</v>
      </c>
      <c r="F166" t="s">
        <v>61</v>
      </c>
      <c r="G166" t="s">
        <v>114</v>
      </c>
      <c r="H166" s="3" t="str">
        <f t="shared" si="156"/>
        <v>23T</v>
      </c>
      <c r="I166" s="7" t="str">
        <f t="shared" si="157"/>
        <v>B</v>
      </c>
      <c r="J166" s="3" t="str">
        <f t="shared" si="158"/>
        <v>46T</v>
      </c>
      <c r="K166" s="4" t="str">
        <f t="shared" si="159"/>
        <v>A</v>
      </c>
      <c r="L166" s="3" t="str">
        <f t="shared" si="160"/>
        <v>58T</v>
      </c>
      <c r="M166" s="8" t="str">
        <f t="shared" si="161"/>
        <v>A</v>
      </c>
      <c r="N166" t="s">
        <v>23</v>
      </c>
      <c r="O166">
        <v>3</v>
      </c>
      <c r="P166" t="s">
        <v>24</v>
      </c>
      <c r="Q166" t="s">
        <v>25</v>
      </c>
      <c r="R166">
        <v>1.5972999999999999</v>
      </c>
      <c r="S166">
        <v>61</v>
      </c>
      <c r="T166">
        <v>3691</v>
      </c>
      <c r="U166" t="s">
        <v>44</v>
      </c>
      <c r="V166">
        <v>58</v>
      </c>
      <c r="W166">
        <v>1</v>
      </c>
      <c r="X166">
        <v>4022</v>
      </c>
      <c r="Y166" s="20" t="s">
        <v>684</v>
      </c>
      <c r="Z166" t="str">
        <f t="shared" si="178"/>
        <v>-</v>
      </c>
      <c r="AA166" t="str">
        <f t="shared" si="179"/>
        <v>-</v>
      </c>
      <c r="AB166" t="str">
        <f t="shared" si="180"/>
        <v>-</v>
      </c>
      <c r="AC166" t="str">
        <f t="shared" si="181"/>
        <v>-</v>
      </c>
      <c r="AD166" t="str">
        <f t="shared" si="182"/>
        <v>-</v>
      </c>
      <c r="AE166" t="str">
        <f t="shared" si="183"/>
        <v>-</v>
      </c>
      <c r="AF166" t="str">
        <f t="shared" si="184"/>
        <v>B</v>
      </c>
      <c r="AG166" t="str">
        <f t="shared" si="185"/>
        <v>-</v>
      </c>
      <c r="AH166" t="str">
        <f t="shared" si="186"/>
        <v>-</v>
      </c>
      <c r="AI166" t="str">
        <f t="shared" si="187"/>
        <v>-</v>
      </c>
      <c r="AJ166" t="str">
        <f t="shared" si="188"/>
        <v>-</v>
      </c>
      <c r="AK166" t="str">
        <f t="shared" si="189"/>
        <v>-</v>
      </c>
      <c r="AL166" t="str">
        <f t="shared" si="190"/>
        <v>-</v>
      </c>
      <c r="AM166" t="str">
        <f t="shared" si="191"/>
        <v>-</v>
      </c>
      <c r="AN166" t="str">
        <f t="shared" si="192"/>
        <v>A</v>
      </c>
      <c r="AO166" t="str">
        <f t="shared" si="162"/>
        <v>-</v>
      </c>
      <c r="AP166" t="str">
        <f t="shared" si="163"/>
        <v>-</v>
      </c>
      <c r="AQ166" t="str">
        <f t="shared" si="164"/>
        <v>-</v>
      </c>
      <c r="AR166" t="str">
        <f t="shared" si="165"/>
        <v>A</v>
      </c>
      <c r="AS166" t="str">
        <f t="shared" si="166"/>
        <v>-</v>
      </c>
      <c r="AT166" t="str">
        <f t="shared" si="167"/>
        <v>-</v>
      </c>
      <c r="AU166" t="str">
        <f t="shared" si="168"/>
        <v>-</v>
      </c>
      <c r="AV166" t="str">
        <f t="shared" si="169"/>
        <v>-</v>
      </c>
      <c r="AW166" t="str">
        <f t="shared" si="170"/>
        <v>-</v>
      </c>
      <c r="AX166" t="str">
        <f t="shared" si="171"/>
        <v>-</v>
      </c>
      <c r="AY166" s="14">
        <f t="shared" si="172"/>
        <v>0</v>
      </c>
      <c r="AZ166" s="14">
        <f t="shared" si="173"/>
        <v>2</v>
      </c>
      <c r="BA166" s="14">
        <f t="shared" si="174"/>
        <v>1</v>
      </c>
      <c r="BB166" s="14">
        <f t="shared" si="175"/>
        <v>0</v>
      </c>
      <c r="BC166" s="14">
        <f t="shared" si="176"/>
        <v>0</v>
      </c>
      <c r="BD166" s="14">
        <f t="shared" si="177"/>
        <v>0</v>
      </c>
      <c r="BE166" s="14">
        <f t="shared" si="193"/>
        <v>3</v>
      </c>
      <c r="BF166" t="str">
        <f t="shared" si="194"/>
        <v>Pass</v>
      </c>
    </row>
    <row r="167" spans="1:58" x14ac:dyDescent="0.25">
      <c r="A167" t="s">
        <v>115</v>
      </c>
      <c r="B167" t="s">
        <v>32</v>
      </c>
      <c r="C167" t="s">
        <v>20</v>
      </c>
      <c r="D167">
        <v>3939372</v>
      </c>
      <c r="E167" t="s">
        <v>116</v>
      </c>
      <c r="F167" t="s">
        <v>117</v>
      </c>
      <c r="G167" t="s">
        <v>118</v>
      </c>
      <c r="H167" s="3" t="str">
        <f t="shared" si="156"/>
        <v>23T</v>
      </c>
      <c r="I167" s="7" t="str">
        <f t="shared" si="157"/>
        <v>S</v>
      </c>
      <c r="J167" s="3" t="str">
        <f t="shared" si="158"/>
        <v>46T</v>
      </c>
      <c r="K167" s="4" t="str">
        <f t="shared" si="159"/>
        <v>B</v>
      </c>
      <c r="L167" s="3" t="str">
        <f t="shared" si="160"/>
        <v>58T</v>
      </c>
      <c r="M167" s="8" t="str">
        <f t="shared" si="161"/>
        <v>B</v>
      </c>
      <c r="N167" t="s">
        <v>119</v>
      </c>
      <c r="O167">
        <v>3</v>
      </c>
      <c r="P167" t="s">
        <v>24</v>
      </c>
      <c r="Q167" t="s">
        <v>25</v>
      </c>
      <c r="R167">
        <v>0.53369999999999995</v>
      </c>
      <c r="S167">
        <v>747</v>
      </c>
      <c r="T167">
        <v>32829</v>
      </c>
      <c r="U167" t="s">
        <v>111</v>
      </c>
      <c r="V167">
        <v>30</v>
      </c>
      <c r="W167">
        <v>1</v>
      </c>
      <c r="X167">
        <v>4022</v>
      </c>
      <c r="Y167" s="20" t="s">
        <v>684</v>
      </c>
      <c r="Z167" t="str">
        <f t="shared" si="178"/>
        <v>-</v>
      </c>
      <c r="AA167" t="str">
        <f t="shared" si="179"/>
        <v>-</v>
      </c>
      <c r="AB167" t="str">
        <f t="shared" si="180"/>
        <v>-</v>
      </c>
      <c r="AC167" t="str">
        <f t="shared" si="181"/>
        <v>-</v>
      </c>
      <c r="AD167" t="str">
        <f t="shared" si="182"/>
        <v>-</v>
      </c>
      <c r="AE167" t="str">
        <f t="shared" si="183"/>
        <v>-</v>
      </c>
      <c r="AF167" t="str">
        <f t="shared" si="184"/>
        <v>S</v>
      </c>
      <c r="AG167" t="str">
        <f t="shared" si="185"/>
        <v>-</v>
      </c>
      <c r="AH167" t="str">
        <f t="shared" si="186"/>
        <v>-</v>
      </c>
      <c r="AI167" t="str">
        <f t="shared" si="187"/>
        <v>-</v>
      </c>
      <c r="AJ167" t="str">
        <f t="shared" si="188"/>
        <v>-</v>
      </c>
      <c r="AK167" t="str">
        <f t="shared" si="189"/>
        <v>-</v>
      </c>
      <c r="AL167" t="str">
        <f t="shared" si="190"/>
        <v>-</v>
      </c>
      <c r="AM167" t="str">
        <f t="shared" si="191"/>
        <v>-</v>
      </c>
      <c r="AN167" t="str">
        <f t="shared" si="192"/>
        <v>B</v>
      </c>
      <c r="AO167" t="str">
        <f t="shared" si="162"/>
        <v>-</v>
      </c>
      <c r="AP167" t="str">
        <f t="shared" si="163"/>
        <v>-</v>
      </c>
      <c r="AQ167" t="str">
        <f t="shared" si="164"/>
        <v>-</v>
      </c>
      <c r="AR167" t="str">
        <f t="shared" si="165"/>
        <v>B</v>
      </c>
      <c r="AS167" t="str">
        <f t="shared" si="166"/>
        <v>-</v>
      </c>
      <c r="AT167" t="str">
        <f t="shared" si="167"/>
        <v>-</v>
      </c>
      <c r="AU167" t="str">
        <f t="shared" si="168"/>
        <v>-</v>
      </c>
      <c r="AV167" t="str">
        <f t="shared" si="169"/>
        <v>-</v>
      </c>
      <c r="AW167" t="str">
        <f t="shared" si="170"/>
        <v>-</v>
      </c>
      <c r="AX167" t="str">
        <f t="shared" si="171"/>
        <v>-</v>
      </c>
      <c r="AY167" s="14">
        <f t="shared" si="172"/>
        <v>0</v>
      </c>
      <c r="AZ167" s="14">
        <f t="shared" si="173"/>
        <v>0</v>
      </c>
      <c r="BA167" s="14">
        <f t="shared" si="174"/>
        <v>2</v>
      </c>
      <c r="BB167" s="14">
        <f t="shared" si="175"/>
        <v>0</v>
      </c>
      <c r="BC167" s="14">
        <f t="shared" si="176"/>
        <v>1</v>
      </c>
      <c r="BD167" s="14">
        <f t="shared" si="177"/>
        <v>0</v>
      </c>
      <c r="BE167" s="14">
        <f t="shared" si="193"/>
        <v>3</v>
      </c>
      <c r="BF167" t="str">
        <f t="shared" si="194"/>
        <v>Pass</v>
      </c>
    </row>
    <row r="168" spans="1:58" x14ac:dyDescent="0.25">
      <c r="A168" t="s">
        <v>120</v>
      </c>
      <c r="B168" t="s">
        <v>32</v>
      </c>
      <c r="C168" t="s">
        <v>20</v>
      </c>
      <c r="D168">
        <v>3939380</v>
      </c>
      <c r="E168" t="s">
        <v>88</v>
      </c>
      <c r="F168" t="s">
        <v>105</v>
      </c>
      <c r="G168" t="s">
        <v>96</v>
      </c>
      <c r="H168" s="3" t="str">
        <f t="shared" si="156"/>
        <v>25T</v>
      </c>
      <c r="I168" s="7" t="str">
        <f t="shared" si="157"/>
        <v>B</v>
      </c>
      <c r="J168" s="3" t="str">
        <f t="shared" si="158"/>
        <v>58T</v>
      </c>
      <c r="K168" s="4" t="str">
        <f t="shared" si="159"/>
        <v>A</v>
      </c>
      <c r="L168" s="3" t="str">
        <f t="shared" si="160"/>
        <v>72T</v>
      </c>
      <c r="M168" s="8" t="str">
        <f t="shared" si="161"/>
        <v>B</v>
      </c>
      <c r="N168" t="s">
        <v>63</v>
      </c>
      <c r="O168">
        <v>3</v>
      </c>
      <c r="P168" t="s">
        <v>24</v>
      </c>
      <c r="Q168" t="s">
        <v>25</v>
      </c>
      <c r="R168">
        <v>1.145</v>
      </c>
      <c r="S168">
        <v>282</v>
      </c>
      <c r="T168">
        <v>12953</v>
      </c>
      <c r="U168" t="s">
        <v>111</v>
      </c>
      <c r="V168">
        <v>30</v>
      </c>
      <c r="W168">
        <v>1</v>
      </c>
      <c r="X168">
        <v>4022</v>
      </c>
      <c r="Y168" s="20" t="s">
        <v>684</v>
      </c>
      <c r="Z168" t="str">
        <f t="shared" si="178"/>
        <v>-</v>
      </c>
      <c r="AA168" t="str">
        <f t="shared" si="179"/>
        <v>-</v>
      </c>
      <c r="AB168" t="str">
        <f t="shared" si="180"/>
        <v>-</v>
      </c>
      <c r="AC168" t="str">
        <f t="shared" si="181"/>
        <v>-</v>
      </c>
      <c r="AD168" t="str">
        <f t="shared" si="182"/>
        <v>-</v>
      </c>
      <c r="AE168" t="str">
        <f t="shared" si="183"/>
        <v>-</v>
      </c>
      <c r="AF168" t="str">
        <f t="shared" si="184"/>
        <v>-</v>
      </c>
      <c r="AG168" t="str">
        <f t="shared" si="185"/>
        <v>-</v>
      </c>
      <c r="AH168" t="str">
        <f t="shared" si="186"/>
        <v>B</v>
      </c>
      <c r="AI168" t="str">
        <f t="shared" si="187"/>
        <v>-</v>
      </c>
      <c r="AJ168" t="str">
        <f t="shared" si="188"/>
        <v>-</v>
      </c>
      <c r="AK168" t="str">
        <f t="shared" si="189"/>
        <v>-</v>
      </c>
      <c r="AL168" t="str">
        <f t="shared" si="190"/>
        <v>-</v>
      </c>
      <c r="AM168" t="str">
        <f t="shared" si="191"/>
        <v>-</v>
      </c>
      <c r="AN168" t="str">
        <f t="shared" si="192"/>
        <v>-</v>
      </c>
      <c r="AO168" t="str">
        <f t="shared" si="162"/>
        <v>-</v>
      </c>
      <c r="AP168" t="str">
        <f t="shared" si="163"/>
        <v>-</v>
      </c>
      <c r="AQ168" t="str">
        <f t="shared" si="164"/>
        <v>-</v>
      </c>
      <c r="AR168" t="str">
        <f t="shared" si="165"/>
        <v>A</v>
      </c>
      <c r="AS168" t="str">
        <f t="shared" si="166"/>
        <v>-</v>
      </c>
      <c r="AT168" t="str">
        <f t="shared" si="167"/>
        <v>-</v>
      </c>
      <c r="AU168" t="str">
        <f t="shared" si="168"/>
        <v>-</v>
      </c>
      <c r="AV168" t="str">
        <f t="shared" si="169"/>
        <v>B</v>
      </c>
      <c r="AW168" t="str">
        <f t="shared" si="170"/>
        <v>-</v>
      </c>
      <c r="AX168" t="str">
        <f t="shared" si="171"/>
        <v>-</v>
      </c>
      <c r="AY168" s="14">
        <f t="shared" si="172"/>
        <v>0</v>
      </c>
      <c r="AZ168" s="14">
        <f t="shared" si="173"/>
        <v>1</v>
      </c>
      <c r="BA168" s="14">
        <f t="shared" si="174"/>
        <v>2</v>
      </c>
      <c r="BB168" s="14">
        <f t="shared" si="175"/>
        <v>0</v>
      </c>
      <c r="BC168" s="14">
        <f t="shared" si="176"/>
        <v>0</v>
      </c>
      <c r="BD168" s="14">
        <f t="shared" si="177"/>
        <v>0</v>
      </c>
      <c r="BE168" s="14">
        <f t="shared" si="193"/>
        <v>3</v>
      </c>
      <c r="BF168" t="str">
        <f t="shared" si="194"/>
        <v>Pass</v>
      </c>
    </row>
    <row r="169" spans="1:58" x14ac:dyDescent="0.25">
      <c r="A169" t="s">
        <v>121</v>
      </c>
      <c r="B169" t="s">
        <v>32</v>
      </c>
      <c r="C169" t="s">
        <v>20</v>
      </c>
      <c r="D169">
        <v>3939396</v>
      </c>
      <c r="E169" t="s">
        <v>122</v>
      </c>
      <c r="F169" t="s">
        <v>123</v>
      </c>
      <c r="G169" t="s">
        <v>62</v>
      </c>
      <c r="H169" s="3" t="str">
        <f t="shared" si="156"/>
        <v>25T</v>
      </c>
      <c r="I169" s="7" t="str">
        <f t="shared" si="157"/>
        <v>A</v>
      </c>
      <c r="J169" s="3" t="str">
        <f t="shared" si="158"/>
        <v>55T</v>
      </c>
      <c r="K169" s="4" t="str">
        <f t="shared" si="159"/>
        <v>A</v>
      </c>
      <c r="L169" s="3" t="str">
        <f t="shared" si="160"/>
        <v>72T</v>
      </c>
      <c r="M169" s="8" t="str">
        <f t="shared" si="161"/>
        <v>B</v>
      </c>
      <c r="N169" t="s">
        <v>23</v>
      </c>
      <c r="O169">
        <v>3</v>
      </c>
      <c r="P169" t="s">
        <v>24</v>
      </c>
      <c r="Q169" t="s">
        <v>25</v>
      </c>
      <c r="R169">
        <v>1.6566000000000001</v>
      </c>
      <c r="S169">
        <v>48</v>
      </c>
      <c r="T169">
        <v>2975</v>
      </c>
      <c r="U169" t="s">
        <v>44</v>
      </c>
      <c r="V169">
        <v>46</v>
      </c>
      <c r="W169">
        <v>1</v>
      </c>
      <c r="X169">
        <v>4022</v>
      </c>
      <c r="Y169" s="20" t="s">
        <v>684</v>
      </c>
      <c r="Z169" t="str">
        <f t="shared" si="178"/>
        <v>-</v>
      </c>
      <c r="AA169" t="str">
        <f t="shared" si="179"/>
        <v>-</v>
      </c>
      <c r="AB169" t="str">
        <f t="shared" si="180"/>
        <v>-</v>
      </c>
      <c r="AC169" t="str">
        <f t="shared" si="181"/>
        <v>-</v>
      </c>
      <c r="AD169" t="str">
        <f t="shared" si="182"/>
        <v>-</v>
      </c>
      <c r="AE169" t="str">
        <f t="shared" si="183"/>
        <v>-</v>
      </c>
      <c r="AF169" t="str">
        <f t="shared" si="184"/>
        <v>-</v>
      </c>
      <c r="AG169" t="str">
        <f t="shared" si="185"/>
        <v>-</v>
      </c>
      <c r="AH169" t="str">
        <f t="shared" si="186"/>
        <v>A</v>
      </c>
      <c r="AI169" t="str">
        <f t="shared" si="187"/>
        <v>-</v>
      </c>
      <c r="AJ169" t="str">
        <f t="shared" si="188"/>
        <v>-</v>
      </c>
      <c r="AK169" t="str">
        <f t="shared" si="189"/>
        <v>-</v>
      </c>
      <c r="AL169" t="str">
        <f t="shared" si="190"/>
        <v>-</v>
      </c>
      <c r="AM169" t="str">
        <f t="shared" si="191"/>
        <v>-</v>
      </c>
      <c r="AN169" t="str">
        <f t="shared" si="192"/>
        <v>-</v>
      </c>
      <c r="AO169" t="str">
        <f t="shared" si="162"/>
        <v>-</v>
      </c>
      <c r="AP169" t="str">
        <f t="shared" si="163"/>
        <v>-</v>
      </c>
      <c r="AQ169" t="str">
        <f t="shared" si="164"/>
        <v>A</v>
      </c>
      <c r="AR169" t="str">
        <f t="shared" si="165"/>
        <v>-</v>
      </c>
      <c r="AS169" t="str">
        <f t="shared" si="166"/>
        <v>-</v>
      </c>
      <c r="AT169" t="str">
        <f t="shared" si="167"/>
        <v>-</v>
      </c>
      <c r="AU169" t="str">
        <f t="shared" si="168"/>
        <v>-</v>
      </c>
      <c r="AV169" t="str">
        <f t="shared" si="169"/>
        <v>B</v>
      </c>
      <c r="AW169" t="str">
        <f t="shared" si="170"/>
        <v>-</v>
      </c>
      <c r="AX169" t="str">
        <f t="shared" si="171"/>
        <v>-</v>
      </c>
      <c r="AY169" s="14">
        <f t="shared" si="172"/>
        <v>0</v>
      </c>
      <c r="AZ169" s="14">
        <f t="shared" si="173"/>
        <v>2</v>
      </c>
      <c r="BA169" s="14">
        <f t="shared" si="174"/>
        <v>1</v>
      </c>
      <c r="BB169" s="14">
        <f t="shared" si="175"/>
        <v>0</v>
      </c>
      <c r="BC169" s="14">
        <f t="shared" si="176"/>
        <v>0</v>
      </c>
      <c r="BD169" s="14">
        <f t="shared" si="177"/>
        <v>0</v>
      </c>
      <c r="BE169" s="14">
        <f t="shared" si="193"/>
        <v>3</v>
      </c>
      <c r="BF169" t="str">
        <f t="shared" si="194"/>
        <v>Pass</v>
      </c>
    </row>
    <row r="170" spans="1:58" x14ac:dyDescent="0.25">
      <c r="A170" t="s">
        <v>124</v>
      </c>
      <c r="B170" t="s">
        <v>19</v>
      </c>
      <c r="C170" t="s">
        <v>20</v>
      </c>
      <c r="D170">
        <v>3939410</v>
      </c>
      <c r="E170" t="s">
        <v>125</v>
      </c>
      <c r="F170" t="s">
        <v>126</v>
      </c>
      <c r="G170" t="s">
        <v>127</v>
      </c>
      <c r="H170" s="3" t="str">
        <f t="shared" si="156"/>
        <v>21T</v>
      </c>
      <c r="I170" s="7" t="str">
        <f t="shared" si="157"/>
        <v>F</v>
      </c>
      <c r="J170" s="3" t="str">
        <f t="shared" si="158"/>
        <v>32T</v>
      </c>
      <c r="K170" s="4" t="str">
        <f t="shared" si="159"/>
        <v>F</v>
      </c>
      <c r="L170" s="3" t="str">
        <f t="shared" si="160"/>
        <v>33T</v>
      </c>
      <c r="M170" s="8" t="str">
        <f t="shared" si="161"/>
        <v>F</v>
      </c>
      <c r="N170" t="s">
        <v>21</v>
      </c>
      <c r="O170">
        <v>0</v>
      </c>
      <c r="P170" t="s">
        <v>22</v>
      </c>
      <c r="Q170" s="5" t="s">
        <v>174</v>
      </c>
      <c r="R170">
        <v>0</v>
      </c>
      <c r="U170" t="s">
        <v>111</v>
      </c>
      <c r="V170">
        <v>48</v>
      </c>
      <c r="W170">
        <v>1</v>
      </c>
      <c r="X170">
        <v>4022</v>
      </c>
      <c r="Y170" s="20" t="s">
        <v>684</v>
      </c>
      <c r="Z170" t="str">
        <f t="shared" si="178"/>
        <v>-</v>
      </c>
      <c r="AA170" t="str">
        <f t="shared" si="179"/>
        <v>-</v>
      </c>
      <c r="AB170" t="str">
        <f t="shared" si="180"/>
        <v>-</v>
      </c>
      <c r="AC170" t="str">
        <f t="shared" si="181"/>
        <v>-</v>
      </c>
      <c r="AD170" t="str">
        <f t="shared" si="182"/>
        <v>F</v>
      </c>
      <c r="AE170" t="str">
        <f t="shared" si="183"/>
        <v>-</v>
      </c>
      <c r="AF170" t="str">
        <f t="shared" si="184"/>
        <v>-</v>
      </c>
      <c r="AG170" t="str">
        <f t="shared" si="185"/>
        <v>-</v>
      </c>
      <c r="AH170" t="str">
        <f t="shared" si="186"/>
        <v>-</v>
      </c>
      <c r="AI170" t="str">
        <f t="shared" si="187"/>
        <v>-</v>
      </c>
      <c r="AJ170" t="str">
        <f t="shared" si="188"/>
        <v>-</v>
      </c>
      <c r="AK170" t="str">
        <f t="shared" si="189"/>
        <v>F</v>
      </c>
      <c r="AL170" t="str">
        <f t="shared" si="190"/>
        <v>F</v>
      </c>
      <c r="AM170" t="str">
        <f t="shared" si="191"/>
        <v>-</v>
      </c>
      <c r="AN170" t="str">
        <f t="shared" si="192"/>
        <v>-</v>
      </c>
      <c r="AO170" t="str">
        <f t="shared" si="162"/>
        <v>-</v>
      </c>
      <c r="AP170" t="str">
        <f t="shared" si="163"/>
        <v>-</v>
      </c>
      <c r="AQ170" t="str">
        <f t="shared" si="164"/>
        <v>-</v>
      </c>
      <c r="AR170" t="str">
        <f t="shared" si="165"/>
        <v>-</v>
      </c>
      <c r="AS170" t="str">
        <f t="shared" si="166"/>
        <v>-</v>
      </c>
      <c r="AT170" t="str">
        <f t="shared" si="167"/>
        <v>-</v>
      </c>
      <c r="AU170" t="str">
        <f t="shared" si="168"/>
        <v>-</v>
      </c>
      <c r="AV170" t="str">
        <f t="shared" si="169"/>
        <v>-</v>
      </c>
      <c r="AW170" t="str">
        <f t="shared" si="170"/>
        <v>-</v>
      </c>
      <c r="AX170" t="str">
        <f t="shared" si="171"/>
        <v>-</v>
      </c>
      <c r="AY170" s="14">
        <f t="shared" si="172"/>
        <v>0</v>
      </c>
      <c r="AZ170" s="14">
        <f t="shared" si="173"/>
        <v>0</v>
      </c>
      <c r="BA170" s="14">
        <f t="shared" si="174"/>
        <v>0</v>
      </c>
      <c r="BB170" s="14">
        <f t="shared" si="175"/>
        <v>0</v>
      </c>
      <c r="BC170" s="14">
        <f t="shared" si="176"/>
        <v>0</v>
      </c>
      <c r="BD170" s="14">
        <f t="shared" si="177"/>
        <v>3</v>
      </c>
      <c r="BE170" s="14">
        <f t="shared" si="193"/>
        <v>0</v>
      </c>
      <c r="BF170" t="str">
        <f t="shared" si="194"/>
        <v>Fail</v>
      </c>
    </row>
    <row r="171" spans="1:58" x14ac:dyDescent="0.25">
      <c r="A171" t="s">
        <v>128</v>
      </c>
      <c r="B171" t="s">
        <v>32</v>
      </c>
      <c r="C171" t="s">
        <v>20</v>
      </c>
      <c r="D171">
        <v>3939418</v>
      </c>
      <c r="E171" t="s">
        <v>122</v>
      </c>
      <c r="F171" t="s">
        <v>129</v>
      </c>
      <c r="G171" t="s">
        <v>62</v>
      </c>
      <c r="H171" s="3" t="str">
        <f t="shared" si="156"/>
        <v>25T</v>
      </c>
      <c r="I171" s="7" t="str">
        <f t="shared" si="157"/>
        <v>A</v>
      </c>
      <c r="J171" s="3" t="str">
        <f t="shared" si="158"/>
        <v>55T</v>
      </c>
      <c r="K171" s="4" t="str">
        <f t="shared" si="159"/>
        <v>A</v>
      </c>
      <c r="L171" s="3" t="str">
        <f t="shared" si="160"/>
        <v>72T</v>
      </c>
      <c r="M171" s="8" t="str">
        <f t="shared" si="161"/>
        <v>B</v>
      </c>
      <c r="N171" t="s">
        <v>23</v>
      </c>
      <c r="O171">
        <v>3</v>
      </c>
      <c r="P171" t="s">
        <v>24</v>
      </c>
      <c r="Q171" t="s">
        <v>25</v>
      </c>
      <c r="R171">
        <v>1.5406</v>
      </c>
      <c r="S171">
        <v>81</v>
      </c>
      <c r="T171">
        <v>4423</v>
      </c>
      <c r="U171" t="s">
        <v>44</v>
      </c>
      <c r="V171">
        <v>38</v>
      </c>
      <c r="W171">
        <v>1</v>
      </c>
      <c r="X171">
        <v>4022</v>
      </c>
      <c r="Y171" s="20" t="s">
        <v>684</v>
      </c>
      <c r="Z171" t="str">
        <f t="shared" si="178"/>
        <v>-</v>
      </c>
      <c r="AA171" t="str">
        <f t="shared" si="179"/>
        <v>-</v>
      </c>
      <c r="AB171" t="str">
        <f t="shared" si="180"/>
        <v>-</v>
      </c>
      <c r="AC171" t="str">
        <f t="shared" si="181"/>
        <v>-</v>
      </c>
      <c r="AD171" t="str">
        <f t="shared" si="182"/>
        <v>-</v>
      </c>
      <c r="AE171" t="str">
        <f t="shared" si="183"/>
        <v>-</v>
      </c>
      <c r="AF171" t="str">
        <f t="shared" si="184"/>
        <v>-</v>
      </c>
      <c r="AG171" t="str">
        <f t="shared" si="185"/>
        <v>-</v>
      </c>
      <c r="AH171" t="str">
        <f t="shared" si="186"/>
        <v>A</v>
      </c>
      <c r="AI171" t="str">
        <f t="shared" si="187"/>
        <v>-</v>
      </c>
      <c r="AJ171" t="str">
        <f t="shared" si="188"/>
        <v>-</v>
      </c>
      <c r="AK171" t="str">
        <f t="shared" si="189"/>
        <v>-</v>
      </c>
      <c r="AL171" t="str">
        <f t="shared" si="190"/>
        <v>-</v>
      </c>
      <c r="AM171" t="str">
        <f t="shared" si="191"/>
        <v>-</v>
      </c>
      <c r="AN171" t="str">
        <f t="shared" si="192"/>
        <v>-</v>
      </c>
      <c r="AO171" t="str">
        <f t="shared" si="162"/>
        <v>-</v>
      </c>
      <c r="AP171" t="str">
        <f t="shared" si="163"/>
        <v>-</v>
      </c>
      <c r="AQ171" t="str">
        <f t="shared" si="164"/>
        <v>A</v>
      </c>
      <c r="AR171" t="str">
        <f t="shared" si="165"/>
        <v>-</v>
      </c>
      <c r="AS171" t="str">
        <f t="shared" si="166"/>
        <v>-</v>
      </c>
      <c r="AT171" t="str">
        <f t="shared" si="167"/>
        <v>-</v>
      </c>
      <c r="AU171" t="str">
        <f t="shared" si="168"/>
        <v>-</v>
      </c>
      <c r="AV171" t="str">
        <f t="shared" si="169"/>
        <v>B</v>
      </c>
      <c r="AW171" t="str">
        <f t="shared" si="170"/>
        <v>-</v>
      </c>
      <c r="AX171" t="str">
        <f t="shared" si="171"/>
        <v>-</v>
      </c>
      <c r="AY171" s="14">
        <f t="shared" si="172"/>
        <v>0</v>
      </c>
      <c r="AZ171" s="14">
        <f t="shared" si="173"/>
        <v>2</v>
      </c>
      <c r="BA171" s="14">
        <f t="shared" si="174"/>
        <v>1</v>
      </c>
      <c r="BB171" s="14">
        <f t="shared" si="175"/>
        <v>0</v>
      </c>
      <c r="BC171" s="14">
        <f t="shared" si="176"/>
        <v>0</v>
      </c>
      <c r="BD171" s="14">
        <f t="shared" si="177"/>
        <v>0</v>
      </c>
      <c r="BE171" s="14">
        <f t="shared" si="193"/>
        <v>3</v>
      </c>
      <c r="BF171" t="str">
        <f t="shared" si="194"/>
        <v>Pass</v>
      </c>
    </row>
    <row r="172" spans="1:58" x14ac:dyDescent="0.25">
      <c r="A172" t="s">
        <v>130</v>
      </c>
      <c r="B172" t="s">
        <v>19</v>
      </c>
      <c r="C172" t="s">
        <v>20</v>
      </c>
      <c r="D172">
        <v>3939426</v>
      </c>
      <c r="E172" t="s">
        <v>40</v>
      </c>
      <c r="F172" t="s">
        <v>117</v>
      </c>
      <c r="G172" t="s">
        <v>131</v>
      </c>
      <c r="H172" s="3" t="str">
        <f t="shared" si="156"/>
        <v>25T</v>
      </c>
      <c r="I172" s="7" t="str">
        <f t="shared" si="157"/>
        <v>C</v>
      </c>
      <c r="J172" s="3" t="str">
        <f t="shared" si="158"/>
        <v>46T</v>
      </c>
      <c r="K172" s="4" t="str">
        <f t="shared" si="159"/>
        <v>B</v>
      </c>
      <c r="L172" s="3" t="str">
        <f t="shared" si="160"/>
        <v>58T</v>
      </c>
      <c r="M172" s="8" t="str">
        <f t="shared" si="161"/>
        <v>C</v>
      </c>
      <c r="N172" t="s">
        <v>45</v>
      </c>
      <c r="O172">
        <v>3</v>
      </c>
      <c r="P172" t="s">
        <v>24</v>
      </c>
      <c r="Q172" t="s">
        <v>25</v>
      </c>
      <c r="R172">
        <v>0.47539999999999999</v>
      </c>
      <c r="S172">
        <v>805</v>
      </c>
      <c r="T172">
        <v>35004</v>
      </c>
      <c r="U172" t="s">
        <v>111</v>
      </c>
      <c r="V172">
        <v>36</v>
      </c>
      <c r="W172">
        <v>1</v>
      </c>
      <c r="X172">
        <v>4022</v>
      </c>
      <c r="Y172" s="20" t="s">
        <v>684</v>
      </c>
      <c r="Z172" t="str">
        <f t="shared" si="178"/>
        <v>-</v>
      </c>
      <c r="AA172" t="str">
        <f t="shared" si="179"/>
        <v>-</v>
      </c>
      <c r="AB172" t="str">
        <f t="shared" si="180"/>
        <v>-</v>
      </c>
      <c r="AC172" t="str">
        <f t="shared" si="181"/>
        <v>-</v>
      </c>
      <c r="AD172" t="str">
        <f t="shared" si="182"/>
        <v>-</v>
      </c>
      <c r="AE172" t="str">
        <f t="shared" si="183"/>
        <v>-</v>
      </c>
      <c r="AF172" t="str">
        <f t="shared" si="184"/>
        <v>-</v>
      </c>
      <c r="AG172" t="str">
        <f t="shared" si="185"/>
        <v>-</v>
      </c>
      <c r="AH172" t="str">
        <f t="shared" si="186"/>
        <v>C</v>
      </c>
      <c r="AI172" t="str">
        <f t="shared" si="187"/>
        <v>-</v>
      </c>
      <c r="AJ172" t="str">
        <f t="shared" si="188"/>
        <v>-</v>
      </c>
      <c r="AK172" t="str">
        <f t="shared" si="189"/>
        <v>-</v>
      </c>
      <c r="AL172" t="str">
        <f t="shared" si="190"/>
        <v>-</v>
      </c>
      <c r="AM172" t="str">
        <f t="shared" si="191"/>
        <v>-</v>
      </c>
      <c r="AN172" t="str">
        <f t="shared" si="192"/>
        <v>B</v>
      </c>
      <c r="AO172" t="str">
        <f t="shared" si="162"/>
        <v>-</v>
      </c>
      <c r="AP172" t="str">
        <f t="shared" si="163"/>
        <v>-</v>
      </c>
      <c r="AQ172" t="str">
        <f t="shared" si="164"/>
        <v>-</v>
      </c>
      <c r="AR172" t="str">
        <f t="shared" si="165"/>
        <v>C</v>
      </c>
      <c r="AS172" t="str">
        <f t="shared" si="166"/>
        <v>-</v>
      </c>
      <c r="AT172" t="str">
        <f t="shared" si="167"/>
        <v>-</v>
      </c>
      <c r="AU172" t="str">
        <f t="shared" si="168"/>
        <v>-</v>
      </c>
      <c r="AV172" t="str">
        <f t="shared" si="169"/>
        <v>-</v>
      </c>
      <c r="AW172" t="str">
        <f t="shared" si="170"/>
        <v>-</v>
      </c>
      <c r="AX172" t="str">
        <f t="shared" si="171"/>
        <v>-</v>
      </c>
      <c r="AY172" s="14">
        <f t="shared" si="172"/>
        <v>0</v>
      </c>
      <c r="AZ172" s="14">
        <f t="shared" si="173"/>
        <v>0</v>
      </c>
      <c r="BA172" s="14">
        <f t="shared" si="174"/>
        <v>1</v>
      </c>
      <c r="BB172" s="14">
        <f t="shared" si="175"/>
        <v>2</v>
      </c>
      <c r="BC172" s="14">
        <f t="shared" si="176"/>
        <v>0</v>
      </c>
      <c r="BD172" s="14">
        <f t="shared" si="177"/>
        <v>0</v>
      </c>
      <c r="BE172" s="14">
        <f t="shared" si="193"/>
        <v>3</v>
      </c>
      <c r="BF172" t="str">
        <f t="shared" si="194"/>
        <v>Pass</v>
      </c>
    </row>
    <row r="173" spans="1:58" x14ac:dyDescent="0.25">
      <c r="A173" t="s">
        <v>132</v>
      </c>
      <c r="B173" t="s">
        <v>32</v>
      </c>
      <c r="C173" t="s">
        <v>20</v>
      </c>
      <c r="D173">
        <v>3939435</v>
      </c>
      <c r="E173" t="s">
        <v>108</v>
      </c>
      <c r="F173" t="s">
        <v>133</v>
      </c>
      <c r="G173" t="s">
        <v>89</v>
      </c>
      <c r="H173" s="3" t="str">
        <f t="shared" si="156"/>
        <v>23T</v>
      </c>
      <c r="I173" s="7" t="str">
        <f t="shared" si="157"/>
        <v>C</v>
      </c>
      <c r="J173" s="3" t="str">
        <f t="shared" si="158"/>
        <v>51T</v>
      </c>
      <c r="K173" s="4" t="str">
        <f t="shared" si="159"/>
        <v>B</v>
      </c>
      <c r="L173" s="3" t="str">
        <f t="shared" si="160"/>
        <v>72T</v>
      </c>
      <c r="M173" s="8" t="str">
        <f t="shared" si="161"/>
        <v>C</v>
      </c>
      <c r="N173" t="s">
        <v>45</v>
      </c>
      <c r="O173">
        <v>3</v>
      </c>
      <c r="P173" t="s">
        <v>24</v>
      </c>
      <c r="Q173" t="s">
        <v>25</v>
      </c>
      <c r="R173">
        <v>0.59650000000000003</v>
      </c>
      <c r="S173">
        <v>685</v>
      </c>
      <c r="T173">
        <v>30497</v>
      </c>
      <c r="U173" t="s">
        <v>111</v>
      </c>
      <c r="V173">
        <v>40</v>
      </c>
      <c r="W173">
        <v>1</v>
      </c>
      <c r="X173">
        <v>4022</v>
      </c>
      <c r="Y173" s="20" t="s">
        <v>684</v>
      </c>
      <c r="Z173" t="str">
        <f t="shared" si="178"/>
        <v>-</v>
      </c>
      <c r="AA173" t="str">
        <f t="shared" si="179"/>
        <v>-</v>
      </c>
      <c r="AB173" t="str">
        <f t="shared" si="180"/>
        <v>-</v>
      </c>
      <c r="AC173" t="str">
        <f t="shared" si="181"/>
        <v>-</v>
      </c>
      <c r="AD173" t="str">
        <f t="shared" si="182"/>
        <v>-</v>
      </c>
      <c r="AE173" t="str">
        <f t="shared" si="183"/>
        <v>-</v>
      </c>
      <c r="AF173" t="str">
        <f t="shared" si="184"/>
        <v>C</v>
      </c>
      <c r="AG173" t="str">
        <f t="shared" si="185"/>
        <v>-</v>
      </c>
      <c r="AH173" t="str">
        <f t="shared" si="186"/>
        <v>-</v>
      </c>
      <c r="AI173" t="str">
        <f t="shared" si="187"/>
        <v>-</v>
      </c>
      <c r="AJ173" t="str">
        <f t="shared" si="188"/>
        <v>-</v>
      </c>
      <c r="AK173" t="str">
        <f t="shared" si="189"/>
        <v>-</v>
      </c>
      <c r="AL173" t="str">
        <f t="shared" si="190"/>
        <v>-</v>
      </c>
      <c r="AM173" t="str">
        <f t="shared" si="191"/>
        <v>-</v>
      </c>
      <c r="AN173" t="str">
        <f t="shared" si="192"/>
        <v>-</v>
      </c>
      <c r="AO173" t="str">
        <f t="shared" si="162"/>
        <v>B</v>
      </c>
      <c r="AP173" t="str">
        <f t="shared" si="163"/>
        <v>-</v>
      </c>
      <c r="AQ173" t="str">
        <f t="shared" si="164"/>
        <v>-</v>
      </c>
      <c r="AR173" t="str">
        <f t="shared" si="165"/>
        <v>-</v>
      </c>
      <c r="AS173" t="str">
        <f t="shared" si="166"/>
        <v>-</v>
      </c>
      <c r="AT173" t="str">
        <f t="shared" si="167"/>
        <v>-</v>
      </c>
      <c r="AU173" t="str">
        <f t="shared" si="168"/>
        <v>-</v>
      </c>
      <c r="AV173" t="str">
        <f t="shared" si="169"/>
        <v>C</v>
      </c>
      <c r="AW173" t="str">
        <f t="shared" si="170"/>
        <v>-</v>
      </c>
      <c r="AX173" t="str">
        <f t="shared" si="171"/>
        <v>-</v>
      </c>
      <c r="AY173" s="14">
        <f t="shared" si="172"/>
        <v>0</v>
      </c>
      <c r="AZ173" s="14">
        <f t="shared" si="173"/>
        <v>0</v>
      </c>
      <c r="BA173" s="14">
        <f t="shared" si="174"/>
        <v>1</v>
      </c>
      <c r="BB173" s="14">
        <f t="shared" si="175"/>
        <v>2</v>
      </c>
      <c r="BC173" s="14">
        <f t="shared" si="176"/>
        <v>0</v>
      </c>
      <c r="BD173" s="14">
        <f t="shared" si="177"/>
        <v>0</v>
      </c>
      <c r="BE173" s="14">
        <f t="shared" si="193"/>
        <v>3</v>
      </c>
      <c r="BF173" t="str">
        <f t="shared" si="194"/>
        <v>Pass</v>
      </c>
    </row>
    <row r="174" spans="1:58" x14ac:dyDescent="0.25">
      <c r="A174" t="s">
        <v>134</v>
      </c>
      <c r="B174" t="s">
        <v>32</v>
      </c>
      <c r="C174" t="s">
        <v>20</v>
      </c>
      <c r="D174">
        <v>3939453</v>
      </c>
      <c r="E174" t="s">
        <v>88</v>
      </c>
      <c r="F174" t="s">
        <v>135</v>
      </c>
      <c r="G174" t="s">
        <v>62</v>
      </c>
      <c r="H174" s="3" t="str">
        <f t="shared" si="156"/>
        <v>25T</v>
      </c>
      <c r="I174" s="7" t="str">
        <f t="shared" si="157"/>
        <v>B</v>
      </c>
      <c r="J174" s="3" t="str">
        <f t="shared" si="158"/>
        <v>58T</v>
      </c>
      <c r="K174" s="4" t="str">
        <f t="shared" si="159"/>
        <v>B</v>
      </c>
      <c r="L174" s="3" t="str">
        <f t="shared" si="160"/>
        <v>72T</v>
      </c>
      <c r="M174" s="8" t="str">
        <f t="shared" si="161"/>
        <v>B</v>
      </c>
      <c r="N174" t="s">
        <v>136</v>
      </c>
      <c r="O174">
        <v>3</v>
      </c>
      <c r="P174" t="s">
        <v>24</v>
      </c>
      <c r="Q174" t="s">
        <v>25</v>
      </c>
      <c r="R174">
        <v>1.0130999999999999</v>
      </c>
      <c r="S174">
        <v>363</v>
      </c>
      <c r="T174">
        <v>16674</v>
      </c>
      <c r="U174" t="s">
        <v>111</v>
      </c>
      <c r="V174">
        <v>24</v>
      </c>
      <c r="W174">
        <v>1</v>
      </c>
      <c r="X174">
        <v>4022</v>
      </c>
      <c r="Y174" s="20" t="s">
        <v>684</v>
      </c>
      <c r="Z174" t="str">
        <f t="shared" si="178"/>
        <v>-</v>
      </c>
      <c r="AA174" t="str">
        <f t="shared" si="179"/>
        <v>-</v>
      </c>
      <c r="AB174" t="str">
        <f t="shared" si="180"/>
        <v>-</v>
      </c>
      <c r="AC174" t="str">
        <f t="shared" si="181"/>
        <v>-</v>
      </c>
      <c r="AD174" t="str">
        <f t="shared" si="182"/>
        <v>-</v>
      </c>
      <c r="AE174" t="str">
        <f t="shared" si="183"/>
        <v>-</v>
      </c>
      <c r="AF174" t="str">
        <f t="shared" si="184"/>
        <v>-</v>
      </c>
      <c r="AG174" t="str">
        <f t="shared" si="185"/>
        <v>-</v>
      </c>
      <c r="AH174" t="str">
        <f t="shared" si="186"/>
        <v>B</v>
      </c>
      <c r="AI174" t="str">
        <f t="shared" si="187"/>
        <v>-</v>
      </c>
      <c r="AJ174" t="str">
        <f t="shared" si="188"/>
        <v>-</v>
      </c>
      <c r="AK174" t="str">
        <f t="shared" si="189"/>
        <v>-</v>
      </c>
      <c r="AL174" t="str">
        <f t="shared" si="190"/>
        <v>-</v>
      </c>
      <c r="AM174" t="str">
        <f t="shared" si="191"/>
        <v>-</v>
      </c>
      <c r="AN174" t="str">
        <f t="shared" si="192"/>
        <v>-</v>
      </c>
      <c r="AO174" t="str">
        <f t="shared" si="162"/>
        <v>-</v>
      </c>
      <c r="AP174" t="str">
        <f t="shared" si="163"/>
        <v>-</v>
      </c>
      <c r="AQ174" t="str">
        <f t="shared" si="164"/>
        <v>-</v>
      </c>
      <c r="AR174" t="str">
        <f t="shared" si="165"/>
        <v>B</v>
      </c>
      <c r="AS174" t="str">
        <f t="shared" si="166"/>
        <v>-</v>
      </c>
      <c r="AT174" t="str">
        <f t="shared" si="167"/>
        <v>-</v>
      </c>
      <c r="AU174" t="str">
        <f t="shared" si="168"/>
        <v>-</v>
      </c>
      <c r="AV174" t="str">
        <f t="shared" si="169"/>
        <v>B</v>
      </c>
      <c r="AW174" t="str">
        <f t="shared" si="170"/>
        <v>-</v>
      </c>
      <c r="AX174" t="str">
        <f t="shared" si="171"/>
        <v>-</v>
      </c>
      <c r="AY174" s="14">
        <f t="shared" si="172"/>
        <v>0</v>
      </c>
      <c r="AZ174" s="14">
        <f t="shared" si="173"/>
        <v>0</v>
      </c>
      <c r="BA174" s="14">
        <f t="shared" si="174"/>
        <v>3</v>
      </c>
      <c r="BB174" s="14">
        <f t="shared" si="175"/>
        <v>0</v>
      </c>
      <c r="BC174" s="14">
        <f t="shared" si="176"/>
        <v>0</v>
      </c>
      <c r="BD174" s="14">
        <f t="shared" si="177"/>
        <v>0</v>
      </c>
      <c r="BE174" s="14">
        <f t="shared" si="193"/>
        <v>3</v>
      </c>
      <c r="BF174" t="str">
        <f t="shared" si="194"/>
        <v>Pass</v>
      </c>
    </row>
    <row r="175" spans="1:58" x14ac:dyDescent="0.25">
      <c r="A175" t="s">
        <v>137</v>
      </c>
      <c r="B175" t="s">
        <v>19</v>
      </c>
      <c r="C175" t="s">
        <v>20</v>
      </c>
      <c r="D175">
        <v>3939461</v>
      </c>
      <c r="E175" t="s">
        <v>138</v>
      </c>
      <c r="F175" t="s">
        <v>68</v>
      </c>
      <c r="G175" t="s">
        <v>42</v>
      </c>
      <c r="H175" s="3" t="str">
        <f t="shared" si="156"/>
        <v>25T</v>
      </c>
      <c r="I175" s="7" t="str">
        <f t="shared" si="157"/>
        <v>B</v>
      </c>
      <c r="J175" s="3" t="str">
        <f t="shared" si="158"/>
        <v>46T</v>
      </c>
      <c r="K175" s="4" t="str">
        <f t="shared" si="159"/>
        <v>B</v>
      </c>
      <c r="L175" s="3" t="str">
        <f t="shared" si="160"/>
        <v>51T</v>
      </c>
      <c r="M175" s="8" t="str">
        <f t="shared" si="161"/>
        <v>C</v>
      </c>
      <c r="N175" t="s">
        <v>139</v>
      </c>
      <c r="O175">
        <v>3</v>
      </c>
      <c r="P175" t="s">
        <v>24</v>
      </c>
      <c r="Q175" t="s">
        <v>25</v>
      </c>
      <c r="R175">
        <v>0.51219999999999999</v>
      </c>
      <c r="S175">
        <v>768</v>
      </c>
      <c r="T175">
        <v>33635</v>
      </c>
      <c r="U175" t="s">
        <v>111</v>
      </c>
      <c r="V175">
        <v>46</v>
      </c>
      <c r="W175">
        <v>1</v>
      </c>
      <c r="X175">
        <v>4022</v>
      </c>
      <c r="Y175" s="20" t="s">
        <v>684</v>
      </c>
      <c r="Z175" t="str">
        <f t="shared" si="178"/>
        <v>-</v>
      </c>
      <c r="AA175" t="str">
        <f t="shared" si="179"/>
        <v>-</v>
      </c>
      <c r="AB175" t="str">
        <f t="shared" si="180"/>
        <v>-</v>
      </c>
      <c r="AC175" t="str">
        <f t="shared" si="181"/>
        <v>-</v>
      </c>
      <c r="AD175" t="str">
        <f t="shared" si="182"/>
        <v>-</v>
      </c>
      <c r="AE175" t="str">
        <f t="shared" si="183"/>
        <v>-</v>
      </c>
      <c r="AF175" t="str">
        <f t="shared" si="184"/>
        <v>-</v>
      </c>
      <c r="AG175" t="str">
        <f t="shared" si="185"/>
        <v>-</v>
      </c>
      <c r="AH175" t="str">
        <f t="shared" si="186"/>
        <v>B</v>
      </c>
      <c r="AI175" t="str">
        <f t="shared" si="187"/>
        <v>-</v>
      </c>
      <c r="AJ175" t="str">
        <f t="shared" si="188"/>
        <v>-</v>
      </c>
      <c r="AK175" t="str">
        <f t="shared" si="189"/>
        <v>-</v>
      </c>
      <c r="AL175" t="str">
        <f t="shared" si="190"/>
        <v>-</v>
      </c>
      <c r="AM175" t="str">
        <f t="shared" si="191"/>
        <v>-</v>
      </c>
      <c r="AN175" t="str">
        <f t="shared" si="192"/>
        <v>B</v>
      </c>
      <c r="AO175" t="str">
        <f t="shared" si="162"/>
        <v>C</v>
      </c>
      <c r="AP175" t="str">
        <f t="shared" si="163"/>
        <v>-</v>
      </c>
      <c r="AQ175" t="str">
        <f t="shared" si="164"/>
        <v>-</v>
      </c>
      <c r="AR175" t="str">
        <f t="shared" si="165"/>
        <v>-</v>
      </c>
      <c r="AS175" t="str">
        <f t="shared" si="166"/>
        <v>-</v>
      </c>
      <c r="AT175" t="str">
        <f t="shared" si="167"/>
        <v>-</v>
      </c>
      <c r="AU175" t="str">
        <f t="shared" si="168"/>
        <v>-</v>
      </c>
      <c r="AV175" t="str">
        <f t="shared" si="169"/>
        <v>-</v>
      </c>
      <c r="AW175" t="str">
        <f t="shared" si="170"/>
        <v>-</v>
      </c>
      <c r="AX175" t="str">
        <f t="shared" si="171"/>
        <v>-</v>
      </c>
      <c r="AY175" s="14">
        <f t="shared" si="172"/>
        <v>0</v>
      </c>
      <c r="AZ175" s="14">
        <f t="shared" si="173"/>
        <v>0</v>
      </c>
      <c r="BA175" s="14">
        <f t="shared" si="174"/>
        <v>2</v>
      </c>
      <c r="BB175" s="14">
        <f t="shared" si="175"/>
        <v>1</v>
      </c>
      <c r="BC175" s="14">
        <f t="shared" si="176"/>
        <v>0</v>
      </c>
      <c r="BD175" s="14">
        <f t="shared" si="177"/>
        <v>0</v>
      </c>
      <c r="BE175" s="14">
        <f t="shared" si="193"/>
        <v>3</v>
      </c>
      <c r="BF175" t="str">
        <f t="shared" si="194"/>
        <v>Pass</v>
      </c>
    </row>
    <row r="176" spans="1:58" x14ac:dyDescent="0.25">
      <c r="A176" t="s">
        <v>140</v>
      </c>
      <c r="B176" t="s">
        <v>19</v>
      </c>
      <c r="C176" t="s">
        <v>20</v>
      </c>
      <c r="D176">
        <v>3939469</v>
      </c>
      <c r="E176" t="s">
        <v>108</v>
      </c>
      <c r="F176" t="s">
        <v>141</v>
      </c>
      <c r="G176" t="s">
        <v>135</v>
      </c>
      <c r="H176" s="3" t="str">
        <f t="shared" si="156"/>
        <v>23T</v>
      </c>
      <c r="I176" s="7" t="str">
        <f t="shared" si="157"/>
        <v>C</v>
      </c>
      <c r="J176" s="3" t="str">
        <f t="shared" si="158"/>
        <v>46T</v>
      </c>
      <c r="K176" s="4" t="str">
        <f t="shared" si="159"/>
        <v>B</v>
      </c>
      <c r="L176" s="3" t="str">
        <f t="shared" si="160"/>
        <v>58T</v>
      </c>
      <c r="M176" s="8" t="str">
        <f t="shared" si="161"/>
        <v>B</v>
      </c>
      <c r="N176" t="s">
        <v>139</v>
      </c>
      <c r="O176">
        <v>3</v>
      </c>
      <c r="P176" t="s">
        <v>24</v>
      </c>
      <c r="Q176" t="s">
        <v>25</v>
      </c>
      <c r="R176">
        <v>0.91700000000000004</v>
      </c>
      <c r="S176">
        <v>428</v>
      </c>
      <c r="T176">
        <v>19538</v>
      </c>
      <c r="U176" t="s">
        <v>111</v>
      </c>
      <c r="V176">
        <v>40</v>
      </c>
      <c r="W176">
        <v>1</v>
      </c>
      <c r="X176">
        <v>4022</v>
      </c>
      <c r="Y176" s="20" t="s">
        <v>684</v>
      </c>
      <c r="Z176" t="str">
        <f t="shared" si="178"/>
        <v>-</v>
      </c>
      <c r="AA176" t="str">
        <f t="shared" si="179"/>
        <v>-</v>
      </c>
      <c r="AB176" t="str">
        <f t="shared" si="180"/>
        <v>-</v>
      </c>
      <c r="AC176" t="str">
        <f t="shared" si="181"/>
        <v>-</v>
      </c>
      <c r="AD176" t="str">
        <f t="shared" si="182"/>
        <v>-</v>
      </c>
      <c r="AE176" t="str">
        <f t="shared" si="183"/>
        <v>-</v>
      </c>
      <c r="AF176" t="str">
        <f t="shared" si="184"/>
        <v>C</v>
      </c>
      <c r="AG176" t="str">
        <f t="shared" si="185"/>
        <v>-</v>
      </c>
      <c r="AH176" t="str">
        <f t="shared" si="186"/>
        <v>-</v>
      </c>
      <c r="AI176" t="str">
        <f t="shared" si="187"/>
        <v>-</v>
      </c>
      <c r="AJ176" t="str">
        <f t="shared" si="188"/>
        <v>-</v>
      </c>
      <c r="AK176" t="str">
        <f t="shared" si="189"/>
        <v>-</v>
      </c>
      <c r="AL176" t="str">
        <f t="shared" si="190"/>
        <v>-</v>
      </c>
      <c r="AM176" t="str">
        <f t="shared" si="191"/>
        <v>-</v>
      </c>
      <c r="AN176" t="str">
        <f t="shared" si="192"/>
        <v>B</v>
      </c>
      <c r="AO176" t="str">
        <f t="shared" si="162"/>
        <v>-</v>
      </c>
      <c r="AP176" t="str">
        <f t="shared" si="163"/>
        <v>-</v>
      </c>
      <c r="AQ176" t="str">
        <f t="shared" si="164"/>
        <v>-</v>
      </c>
      <c r="AR176" t="str">
        <f t="shared" si="165"/>
        <v>B</v>
      </c>
      <c r="AS176" t="str">
        <f t="shared" si="166"/>
        <v>-</v>
      </c>
      <c r="AT176" t="str">
        <f t="shared" si="167"/>
        <v>-</v>
      </c>
      <c r="AU176" t="str">
        <f t="shared" si="168"/>
        <v>-</v>
      </c>
      <c r="AV176" t="str">
        <f t="shared" si="169"/>
        <v>-</v>
      </c>
      <c r="AW176" t="str">
        <f t="shared" si="170"/>
        <v>-</v>
      </c>
      <c r="AX176" t="str">
        <f t="shared" si="171"/>
        <v>-</v>
      </c>
      <c r="AY176" s="14">
        <f t="shared" si="172"/>
        <v>0</v>
      </c>
      <c r="AZ176" s="14">
        <f t="shared" si="173"/>
        <v>0</v>
      </c>
      <c r="BA176" s="14">
        <f t="shared" si="174"/>
        <v>2</v>
      </c>
      <c r="BB176" s="14">
        <f t="shared" si="175"/>
        <v>1</v>
      </c>
      <c r="BC176" s="14">
        <f t="shared" si="176"/>
        <v>0</v>
      </c>
      <c r="BD176" s="14">
        <f t="shared" si="177"/>
        <v>0</v>
      </c>
      <c r="BE176" s="14">
        <f t="shared" si="193"/>
        <v>3</v>
      </c>
      <c r="BF176" t="str">
        <f t="shared" si="194"/>
        <v>Pass</v>
      </c>
    </row>
    <row r="177" spans="1:58" x14ac:dyDescent="0.25">
      <c r="A177" t="s">
        <v>142</v>
      </c>
      <c r="B177" t="s">
        <v>19</v>
      </c>
      <c r="C177" t="s">
        <v>20</v>
      </c>
      <c r="D177">
        <v>3939485</v>
      </c>
      <c r="E177" t="s">
        <v>47</v>
      </c>
      <c r="F177" t="s">
        <v>141</v>
      </c>
      <c r="G177" t="s">
        <v>135</v>
      </c>
      <c r="H177" s="3" t="str">
        <f t="shared" si="156"/>
        <v>25T</v>
      </c>
      <c r="I177" s="7" t="str">
        <f t="shared" si="157"/>
        <v>C</v>
      </c>
      <c r="J177" s="3" t="str">
        <f t="shared" si="158"/>
        <v>46T</v>
      </c>
      <c r="K177" s="4" t="str">
        <f t="shared" si="159"/>
        <v>B</v>
      </c>
      <c r="L177" s="3" t="str">
        <f t="shared" si="160"/>
        <v>58T</v>
      </c>
      <c r="M177" s="8" t="str">
        <f t="shared" si="161"/>
        <v>B</v>
      </c>
      <c r="N177" t="s">
        <v>139</v>
      </c>
      <c r="O177">
        <v>3</v>
      </c>
      <c r="P177" t="s">
        <v>24</v>
      </c>
      <c r="Q177" t="s">
        <v>25</v>
      </c>
      <c r="R177">
        <v>0.68210000000000004</v>
      </c>
      <c r="S177">
        <v>618</v>
      </c>
      <c r="T177">
        <v>27471</v>
      </c>
      <c r="U177" t="s">
        <v>44</v>
      </c>
      <c r="V177">
        <v>30</v>
      </c>
      <c r="W177">
        <v>1</v>
      </c>
      <c r="X177">
        <v>4022</v>
      </c>
      <c r="Y177" s="20" t="s">
        <v>684</v>
      </c>
      <c r="Z177" t="str">
        <f t="shared" si="178"/>
        <v>-</v>
      </c>
      <c r="AA177" t="str">
        <f t="shared" si="179"/>
        <v>-</v>
      </c>
      <c r="AB177" t="str">
        <f t="shared" si="180"/>
        <v>-</v>
      </c>
      <c r="AC177" t="str">
        <f t="shared" si="181"/>
        <v>-</v>
      </c>
      <c r="AD177" t="str">
        <f t="shared" si="182"/>
        <v>-</v>
      </c>
      <c r="AE177" t="str">
        <f t="shared" si="183"/>
        <v>-</v>
      </c>
      <c r="AF177" t="str">
        <f t="shared" si="184"/>
        <v>-</v>
      </c>
      <c r="AG177" t="str">
        <f t="shared" si="185"/>
        <v>-</v>
      </c>
      <c r="AH177" t="str">
        <f t="shared" si="186"/>
        <v>C</v>
      </c>
      <c r="AI177" t="str">
        <f t="shared" si="187"/>
        <v>-</v>
      </c>
      <c r="AJ177" t="str">
        <f t="shared" si="188"/>
        <v>-</v>
      </c>
      <c r="AK177" t="str">
        <f t="shared" si="189"/>
        <v>-</v>
      </c>
      <c r="AL177" t="str">
        <f t="shared" si="190"/>
        <v>-</v>
      </c>
      <c r="AM177" t="str">
        <f t="shared" si="191"/>
        <v>-</v>
      </c>
      <c r="AN177" t="str">
        <f t="shared" si="192"/>
        <v>B</v>
      </c>
      <c r="AO177" t="str">
        <f t="shared" si="162"/>
        <v>-</v>
      </c>
      <c r="AP177" t="str">
        <f t="shared" si="163"/>
        <v>-</v>
      </c>
      <c r="AQ177" t="str">
        <f t="shared" si="164"/>
        <v>-</v>
      </c>
      <c r="AR177" t="str">
        <f t="shared" si="165"/>
        <v>B</v>
      </c>
      <c r="AS177" t="str">
        <f t="shared" si="166"/>
        <v>-</v>
      </c>
      <c r="AT177" t="str">
        <f t="shared" si="167"/>
        <v>-</v>
      </c>
      <c r="AU177" t="str">
        <f t="shared" si="168"/>
        <v>-</v>
      </c>
      <c r="AV177" t="str">
        <f t="shared" si="169"/>
        <v>-</v>
      </c>
      <c r="AW177" t="str">
        <f t="shared" si="170"/>
        <v>-</v>
      </c>
      <c r="AX177" t="str">
        <f t="shared" si="171"/>
        <v>-</v>
      </c>
      <c r="AY177" s="14">
        <f t="shared" si="172"/>
        <v>0</v>
      </c>
      <c r="AZ177" s="14">
        <f t="shared" si="173"/>
        <v>0</v>
      </c>
      <c r="BA177" s="14">
        <f t="shared" si="174"/>
        <v>2</v>
      </c>
      <c r="BB177" s="14">
        <f t="shared" si="175"/>
        <v>1</v>
      </c>
      <c r="BC177" s="14">
        <f t="shared" si="176"/>
        <v>0</v>
      </c>
      <c r="BD177" s="14">
        <f t="shared" si="177"/>
        <v>0</v>
      </c>
      <c r="BE177" s="14">
        <f t="shared" si="193"/>
        <v>3</v>
      </c>
      <c r="BF177" t="str">
        <f t="shared" si="194"/>
        <v>Pass</v>
      </c>
    </row>
    <row r="178" spans="1:58" x14ac:dyDescent="0.25">
      <c r="A178" t="s">
        <v>143</v>
      </c>
      <c r="B178" t="s">
        <v>19</v>
      </c>
      <c r="C178" t="s">
        <v>20</v>
      </c>
      <c r="D178">
        <v>3939504</v>
      </c>
      <c r="E178" t="s">
        <v>108</v>
      </c>
      <c r="F178" t="s">
        <v>56</v>
      </c>
      <c r="G178" t="s">
        <v>131</v>
      </c>
      <c r="H178" s="3" t="str">
        <f t="shared" si="156"/>
        <v>23T</v>
      </c>
      <c r="I178" s="7" t="str">
        <f t="shared" si="157"/>
        <v>C</v>
      </c>
      <c r="J178" s="3" t="str">
        <f t="shared" si="158"/>
        <v>46T</v>
      </c>
      <c r="K178" s="4" t="str">
        <f t="shared" si="159"/>
        <v>C</v>
      </c>
      <c r="L178" s="3" t="str">
        <f t="shared" si="160"/>
        <v>58T</v>
      </c>
      <c r="M178" s="8" t="str">
        <f t="shared" si="161"/>
        <v>C</v>
      </c>
      <c r="N178" t="s">
        <v>58</v>
      </c>
      <c r="O178">
        <v>3</v>
      </c>
      <c r="P178" t="s">
        <v>24</v>
      </c>
      <c r="Q178" t="s">
        <v>25</v>
      </c>
      <c r="R178">
        <v>0.28470000000000001</v>
      </c>
      <c r="S178">
        <v>1015</v>
      </c>
      <c r="T178">
        <v>42264</v>
      </c>
      <c r="U178" t="s">
        <v>44</v>
      </c>
      <c r="V178">
        <v>34</v>
      </c>
      <c r="W178">
        <v>1</v>
      </c>
      <c r="X178">
        <v>4022</v>
      </c>
      <c r="Y178" s="20" t="s">
        <v>684</v>
      </c>
      <c r="Z178" t="str">
        <f t="shared" si="178"/>
        <v>-</v>
      </c>
      <c r="AA178" t="str">
        <f t="shared" si="179"/>
        <v>-</v>
      </c>
      <c r="AB178" t="str">
        <f t="shared" si="180"/>
        <v>-</v>
      </c>
      <c r="AC178" t="str">
        <f t="shared" si="181"/>
        <v>-</v>
      </c>
      <c r="AD178" t="str">
        <f t="shared" si="182"/>
        <v>-</v>
      </c>
      <c r="AE178" t="str">
        <f t="shared" si="183"/>
        <v>-</v>
      </c>
      <c r="AF178" t="str">
        <f t="shared" si="184"/>
        <v>C</v>
      </c>
      <c r="AG178" t="str">
        <f t="shared" si="185"/>
        <v>-</v>
      </c>
      <c r="AH178" t="str">
        <f t="shared" si="186"/>
        <v>-</v>
      </c>
      <c r="AI178" t="str">
        <f t="shared" si="187"/>
        <v>-</v>
      </c>
      <c r="AJ178" t="str">
        <f t="shared" si="188"/>
        <v>-</v>
      </c>
      <c r="AK178" t="str">
        <f t="shared" si="189"/>
        <v>-</v>
      </c>
      <c r="AL178" t="str">
        <f t="shared" si="190"/>
        <v>-</v>
      </c>
      <c r="AM178" t="str">
        <f t="shared" si="191"/>
        <v>-</v>
      </c>
      <c r="AN178" t="str">
        <f t="shared" si="192"/>
        <v>C</v>
      </c>
      <c r="AO178" t="str">
        <f t="shared" si="162"/>
        <v>-</v>
      </c>
      <c r="AP178" t="str">
        <f t="shared" si="163"/>
        <v>-</v>
      </c>
      <c r="AQ178" t="str">
        <f t="shared" si="164"/>
        <v>-</v>
      </c>
      <c r="AR178" t="str">
        <f t="shared" si="165"/>
        <v>C</v>
      </c>
      <c r="AS178" t="str">
        <f t="shared" si="166"/>
        <v>-</v>
      </c>
      <c r="AT178" t="str">
        <f t="shared" si="167"/>
        <v>-</v>
      </c>
      <c r="AU178" t="str">
        <f t="shared" si="168"/>
        <v>-</v>
      </c>
      <c r="AV178" t="str">
        <f t="shared" si="169"/>
        <v>-</v>
      </c>
      <c r="AW178" t="str">
        <f t="shared" si="170"/>
        <v>-</v>
      </c>
      <c r="AX178" t="str">
        <f t="shared" si="171"/>
        <v>-</v>
      </c>
      <c r="AY178" s="14">
        <f t="shared" si="172"/>
        <v>0</v>
      </c>
      <c r="AZ178" s="14">
        <f t="shared" si="173"/>
        <v>0</v>
      </c>
      <c r="BA178" s="14">
        <f t="shared" si="174"/>
        <v>0</v>
      </c>
      <c r="BB178" s="14">
        <f t="shared" si="175"/>
        <v>3</v>
      </c>
      <c r="BC178" s="14">
        <f t="shared" si="176"/>
        <v>0</v>
      </c>
      <c r="BD178" s="14">
        <f t="shared" si="177"/>
        <v>0</v>
      </c>
      <c r="BE178" s="14">
        <f t="shared" si="193"/>
        <v>3</v>
      </c>
      <c r="BF178" t="str">
        <f t="shared" si="194"/>
        <v>Pass</v>
      </c>
    </row>
    <row r="179" spans="1:58" x14ac:dyDescent="0.25">
      <c r="A179" t="s">
        <v>144</v>
      </c>
      <c r="B179" t="s">
        <v>32</v>
      </c>
      <c r="C179" t="s">
        <v>20</v>
      </c>
      <c r="D179">
        <v>3939507</v>
      </c>
      <c r="E179" t="s">
        <v>40</v>
      </c>
      <c r="F179" t="s">
        <v>49</v>
      </c>
      <c r="G179" t="s">
        <v>89</v>
      </c>
      <c r="H179" s="3" t="str">
        <f t="shared" si="156"/>
        <v>25T</v>
      </c>
      <c r="I179" s="7" t="str">
        <f t="shared" si="157"/>
        <v>C</v>
      </c>
      <c r="J179" s="3" t="str">
        <f t="shared" si="158"/>
        <v>58T</v>
      </c>
      <c r="K179" s="4" t="str">
        <f t="shared" si="159"/>
        <v>B</v>
      </c>
      <c r="L179" s="3" t="str">
        <f t="shared" si="160"/>
        <v>72T</v>
      </c>
      <c r="M179" s="8" t="str">
        <f t="shared" si="161"/>
        <v>C</v>
      </c>
      <c r="N179" t="s">
        <v>45</v>
      </c>
      <c r="O179">
        <v>3</v>
      </c>
      <c r="P179" t="s">
        <v>24</v>
      </c>
      <c r="Q179" t="s">
        <v>25</v>
      </c>
      <c r="R179">
        <v>0.41189999999999999</v>
      </c>
      <c r="S179">
        <v>880</v>
      </c>
      <c r="T179">
        <v>37428</v>
      </c>
      <c r="U179" t="s">
        <v>111</v>
      </c>
      <c r="V179">
        <v>40</v>
      </c>
      <c r="W179">
        <v>1</v>
      </c>
      <c r="X179">
        <v>4022</v>
      </c>
      <c r="Y179" s="20" t="s">
        <v>684</v>
      </c>
      <c r="Z179" t="str">
        <f t="shared" si="178"/>
        <v>-</v>
      </c>
      <c r="AA179" t="str">
        <f t="shared" si="179"/>
        <v>-</v>
      </c>
      <c r="AB179" t="str">
        <f t="shared" si="180"/>
        <v>-</v>
      </c>
      <c r="AC179" t="str">
        <f t="shared" si="181"/>
        <v>-</v>
      </c>
      <c r="AD179" t="str">
        <f t="shared" si="182"/>
        <v>-</v>
      </c>
      <c r="AE179" t="str">
        <f t="shared" si="183"/>
        <v>-</v>
      </c>
      <c r="AF179" t="str">
        <f t="shared" si="184"/>
        <v>-</v>
      </c>
      <c r="AG179" t="str">
        <f t="shared" si="185"/>
        <v>-</v>
      </c>
      <c r="AH179" t="str">
        <f t="shared" si="186"/>
        <v>C</v>
      </c>
      <c r="AI179" t="str">
        <f t="shared" si="187"/>
        <v>-</v>
      </c>
      <c r="AJ179" t="str">
        <f t="shared" si="188"/>
        <v>-</v>
      </c>
      <c r="AK179" t="str">
        <f t="shared" si="189"/>
        <v>-</v>
      </c>
      <c r="AL179" t="str">
        <f t="shared" si="190"/>
        <v>-</v>
      </c>
      <c r="AM179" t="str">
        <f t="shared" si="191"/>
        <v>-</v>
      </c>
      <c r="AN179" t="str">
        <f t="shared" si="192"/>
        <v>-</v>
      </c>
      <c r="AO179" t="str">
        <f t="shared" si="162"/>
        <v>-</v>
      </c>
      <c r="AP179" t="str">
        <f t="shared" si="163"/>
        <v>-</v>
      </c>
      <c r="AQ179" t="str">
        <f t="shared" si="164"/>
        <v>-</v>
      </c>
      <c r="AR179" t="str">
        <f t="shared" si="165"/>
        <v>B</v>
      </c>
      <c r="AS179" t="str">
        <f t="shared" si="166"/>
        <v>-</v>
      </c>
      <c r="AT179" t="str">
        <f t="shared" si="167"/>
        <v>-</v>
      </c>
      <c r="AU179" t="str">
        <f t="shared" si="168"/>
        <v>-</v>
      </c>
      <c r="AV179" t="str">
        <f t="shared" si="169"/>
        <v>C</v>
      </c>
      <c r="AW179" t="str">
        <f t="shared" si="170"/>
        <v>-</v>
      </c>
      <c r="AX179" t="str">
        <f t="shared" si="171"/>
        <v>-</v>
      </c>
      <c r="AY179" s="14">
        <f t="shared" si="172"/>
        <v>0</v>
      </c>
      <c r="AZ179" s="14">
        <f t="shared" si="173"/>
        <v>0</v>
      </c>
      <c r="BA179" s="14">
        <f t="shared" si="174"/>
        <v>1</v>
      </c>
      <c r="BB179" s="14">
        <f t="shared" si="175"/>
        <v>2</v>
      </c>
      <c r="BC179" s="14">
        <f t="shared" si="176"/>
        <v>0</v>
      </c>
      <c r="BD179" s="14">
        <f t="shared" si="177"/>
        <v>0</v>
      </c>
      <c r="BE179" s="14">
        <f t="shared" si="193"/>
        <v>3</v>
      </c>
      <c r="BF179" t="str">
        <f t="shared" si="194"/>
        <v>Pass</v>
      </c>
    </row>
    <row r="180" spans="1:58" x14ac:dyDescent="0.25">
      <c r="A180" t="s">
        <v>145</v>
      </c>
      <c r="B180" t="s">
        <v>32</v>
      </c>
      <c r="C180" t="s">
        <v>20</v>
      </c>
      <c r="D180">
        <v>3939515</v>
      </c>
      <c r="E180" t="s">
        <v>146</v>
      </c>
      <c r="F180" t="s">
        <v>133</v>
      </c>
      <c r="G180" t="s">
        <v>89</v>
      </c>
      <c r="H180" s="3" t="str">
        <f t="shared" si="156"/>
        <v>23T</v>
      </c>
      <c r="I180" s="7" t="str">
        <f t="shared" si="157"/>
        <v>C</v>
      </c>
      <c r="J180" s="3" t="str">
        <f t="shared" si="158"/>
        <v>51T</v>
      </c>
      <c r="K180" s="4" t="str">
        <f t="shared" si="159"/>
        <v>B</v>
      </c>
      <c r="L180" s="3" t="str">
        <f t="shared" si="160"/>
        <v>72T</v>
      </c>
      <c r="M180" s="8" t="str">
        <f t="shared" si="161"/>
        <v>C</v>
      </c>
      <c r="N180" t="s">
        <v>45</v>
      </c>
      <c r="O180">
        <v>3</v>
      </c>
      <c r="P180" t="s">
        <v>24</v>
      </c>
      <c r="Q180" t="s">
        <v>25</v>
      </c>
      <c r="R180">
        <v>0.69420000000000004</v>
      </c>
      <c r="S180">
        <v>604</v>
      </c>
      <c r="T180">
        <v>27028</v>
      </c>
      <c r="U180" t="s">
        <v>111</v>
      </c>
      <c r="V180">
        <v>30</v>
      </c>
      <c r="W180">
        <v>1</v>
      </c>
      <c r="X180">
        <v>4022</v>
      </c>
      <c r="Y180" s="20" t="s">
        <v>684</v>
      </c>
      <c r="Z180" t="str">
        <f t="shared" si="178"/>
        <v>-</v>
      </c>
      <c r="AA180" t="str">
        <f t="shared" si="179"/>
        <v>-</v>
      </c>
      <c r="AB180" t="str">
        <f t="shared" si="180"/>
        <v>-</v>
      </c>
      <c r="AC180" t="str">
        <f t="shared" si="181"/>
        <v>-</v>
      </c>
      <c r="AD180" t="str">
        <f t="shared" si="182"/>
        <v>-</v>
      </c>
      <c r="AE180" t="str">
        <f t="shared" si="183"/>
        <v>-</v>
      </c>
      <c r="AF180" t="str">
        <f t="shared" si="184"/>
        <v>C</v>
      </c>
      <c r="AG180" t="str">
        <f t="shared" si="185"/>
        <v>-</v>
      </c>
      <c r="AH180" t="str">
        <f t="shared" si="186"/>
        <v>-</v>
      </c>
      <c r="AI180" t="str">
        <f t="shared" si="187"/>
        <v>-</v>
      </c>
      <c r="AJ180" t="str">
        <f t="shared" si="188"/>
        <v>-</v>
      </c>
      <c r="AK180" t="str">
        <f t="shared" si="189"/>
        <v>-</v>
      </c>
      <c r="AL180" t="str">
        <f t="shared" si="190"/>
        <v>-</v>
      </c>
      <c r="AM180" t="str">
        <f t="shared" si="191"/>
        <v>-</v>
      </c>
      <c r="AN180" t="str">
        <f t="shared" si="192"/>
        <v>-</v>
      </c>
      <c r="AO180" t="str">
        <f t="shared" si="162"/>
        <v>B</v>
      </c>
      <c r="AP180" t="str">
        <f t="shared" si="163"/>
        <v>-</v>
      </c>
      <c r="AQ180" t="str">
        <f t="shared" si="164"/>
        <v>-</v>
      </c>
      <c r="AR180" t="str">
        <f t="shared" si="165"/>
        <v>-</v>
      </c>
      <c r="AS180" t="str">
        <f t="shared" si="166"/>
        <v>-</v>
      </c>
      <c r="AT180" t="str">
        <f t="shared" si="167"/>
        <v>-</v>
      </c>
      <c r="AU180" t="str">
        <f t="shared" si="168"/>
        <v>-</v>
      </c>
      <c r="AV180" t="str">
        <f t="shared" si="169"/>
        <v>C</v>
      </c>
      <c r="AW180" t="str">
        <f t="shared" si="170"/>
        <v>-</v>
      </c>
      <c r="AX180" t="str">
        <f t="shared" si="171"/>
        <v>-</v>
      </c>
      <c r="AY180" s="14">
        <f t="shared" si="172"/>
        <v>0</v>
      </c>
      <c r="AZ180" s="14">
        <f t="shared" si="173"/>
        <v>0</v>
      </c>
      <c r="BA180" s="14">
        <f t="shared" si="174"/>
        <v>1</v>
      </c>
      <c r="BB180" s="14">
        <f t="shared" si="175"/>
        <v>2</v>
      </c>
      <c r="BC180" s="14">
        <f t="shared" si="176"/>
        <v>0</v>
      </c>
      <c r="BD180" s="14">
        <f t="shared" si="177"/>
        <v>0</v>
      </c>
      <c r="BE180" s="14">
        <f t="shared" si="193"/>
        <v>3</v>
      </c>
      <c r="BF180" t="str">
        <f t="shared" si="194"/>
        <v>Pass</v>
      </c>
    </row>
    <row r="181" spans="1:58" x14ac:dyDescent="0.25">
      <c r="A181" t="s">
        <v>147</v>
      </c>
      <c r="B181" t="s">
        <v>19</v>
      </c>
      <c r="C181" t="s">
        <v>20</v>
      </c>
      <c r="D181">
        <v>3939534</v>
      </c>
      <c r="E181" t="s">
        <v>148</v>
      </c>
      <c r="F181" t="s">
        <v>68</v>
      </c>
      <c r="G181" t="s">
        <v>118</v>
      </c>
      <c r="H181" s="3" t="str">
        <f t="shared" si="156"/>
        <v>23T</v>
      </c>
      <c r="I181" s="7" t="str">
        <f t="shared" si="157"/>
        <v>A</v>
      </c>
      <c r="J181" s="3" t="str">
        <f t="shared" si="158"/>
        <v>46T</v>
      </c>
      <c r="K181" s="4" t="str">
        <f t="shared" si="159"/>
        <v>B</v>
      </c>
      <c r="L181" s="3" t="str">
        <f t="shared" si="160"/>
        <v>58T</v>
      </c>
      <c r="M181" s="8" t="str">
        <f t="shared" si="161"/>
        <v>B</v>
      </c>
      <c r="N181" t="s">
        <v>63</v>
      </c>
      <c r="O181">
        <v>3</v>
      </c>
      <c r="P181" t="s">
        <v>24</v>
      </c>
      <c r="Q181" t="s">
        <v>25</v>
      </c>
      <c r="R181">
        <v>1.1036999999999999</v>
      </c>
      <c r="S181">
        <v>309</v>
      </c>
      <c r="T181">
        <v>14091</v>
      </c>
      <c r="U181" t="s">
        <v>111</v>
      </c>
      <c r="V181">
        <v>40</v>
      </c>
      <c r="W181">
        <v>1</v>
      </c>
      <c r="X181">
        <v>4022</v>
      </c>
      <c r="Y181" s="20" t="s">
        <v>684</v>
      </c>
      <c r="Z181" t="str">
        <f t="shared" si="178"/>
        <v>-</v>
      </c>
      <c r="AA181" t="str">
        <f t="shared" si="179"/>
        <v>-</v>
      </c>
      <c r="AB181" t="str">
        <f t="shared" si="180"/>
        <v>-</v>
      </c>
      <c r="AC181" t="str">
        <f t="shared" si="181"/>
        <v>-</v>
      </c>
      <c r="AD181" t="str">
        <f t="shared" si="182"/>
        <v>-</v>
      </c>
      <c r="AE181" t="str">
        <f t="shared" si="183"/>
        <v>-</v>
      </c>
      <c r="AF181" t="str">
        <f t="shared" si="184"/>
        <v>A</v>
      </c>
      <c r="AG181" t="str">
        <f t="shared" si="185"/>
        <v>-</v>
      </c>
      <c r="AH181" t="str">
        <f t="shared" si="186"/>
        <v>-</v>
      </c>
      <c r="AI181" t="str">
        <f t="shared" si="187"/>
        <v>-</v>
      </c>
      <c r="AJ181" t="str">
        <f t="shared" si="188"/>
        <v>-</v>
      </c>
      <c r="AK181" t="str">
        <f t="shared" si="189"/>
        <v>-</v>
      </c>
      <c r="AL181" t="str">
        <f t="shared" si="190"/>
        <v>-</v>
      </c>
      <c r="AM181" t="str">
        <f t="shared" si="191"/>
        <v>-</v>
      </c>
      <c r="AN181" t="str">
        <f t="shared" si="192"/>
        <v>B</v>
      </c>
      <c r="AO181" t="str">
        <f t="shared" si="162"/>
        <v>-</v>
      </c>
      <c r="AP181" t="str">
        <f t="shared" si="163"/>
        <v>-</v>
      </c>
      <c r="AQ181" t="str">
        <f t="shared" si="164"/>
        <v>-</v>
      </c>
      <c r="AR181" t="str">
        <f t="shared" si="165"/>
        <v>B</v>
      </c>
      <c r="AS181" t="str">
        <f t="shared" si="166"/>
        <v>-</v>
      </c>
      <c r="AT181" t="str">
        <f t="shared" si="167"/>
        <v>-</v>
      </c>
      <c r="AU181" t="str">
        <f t="shared" si="168"/>
        <v>-</v>
      </c>
      <c r="AV181" t="str">
        <f t="shared" si="169"/>
        <v>-</v>
      </c>
      <c r="AW181" t="str">
        <f t="shared" si="170"/>
        <v>-</v>
      </c>
      <c r="AX181" t="str">
        <f t="shared" si="171"/>
        <v>-</v>
      </c>
      <c r="AY181" s="14">
        <f t="shared" si="172"/>
        <v>0</v>
      </c>
      <c r="AZ181" s="14">
        <f t="shared" si="173"/>
        <v>1</v>
      </c>
      <c r="BA181" s="14">
        <f t="shared" si="174"/>
        <v>2</v>
      </c>
      <c r="BB181" s="14">
        <f t="shared" si="175"/>
        <v>0</v>
      </c>
      <c r="BC181" s="14">
        <f t="shared" si="176"/>
        <v>0</v>
      </c>
      <c r="BD181" s="14">
        <f t="shared" si="177"/>
        <v>0</v>
      </c>
      <c r="BE181" s="14">
        <f t="shared" si="193"/>
        <v>3</v>
      </c>
      <c r="BF181" t="str">
        <f t="shared" si="194"/>
        <v>Pass</v>
      </c>
    </row>
    <row r="182" spans="1:58" x14ac:dyDescent="0.25">
      <c r="A182" t="s">
        <v>149</v>
      </c>
      <c r="B182" t="s">
        <v>32</v>
      </c>
      <c r="C182" t="s">
        <v>20</v>
      </c>
      <c r="D182">
        <v>3939542</v>
      </c>
      <c r="E182" t="s">
        <v>108</v>
      </c>
      <c r="F182" t="s">
        <v>41</v>
      </c>
      <c r="G182" t="s">
        <v>123</v>
      </c>
      <c r="H182" s="3" t="str">
        <f t="shared" si="156"/>
        <v>23T</v>
      </c>
      <c r="I182" s="7" t="str">
        <f t="shared" si="157"/>
        <v>C</v>
      </c>
      <c r="J182" s="3" t="str">
        <f t="shared" si="158"/>
        <v>46T</v>
      </c>
      <c r="K182" s="4" t="str">
        <f t="shared" si="159"/>
        <v>S</v>
      </c>
      <c r="L182" s="3" t="str">
        <f t="shared" si="160"/>
        <v>55T</v>
      </c>
      <c r="M182" s="8" t="str">
        <f t="shared" si="161"/>
        <v>A</v>
      </c>
      <c r="N182" t="s">
        <v>150</v>
      </c>
      <c r="O182">
        <v>3</v>
      </c>
      <c r="P182" t="s">
        <v>24</v>
      </c>
      <c r="Q182" t="s">
        <v>25</v>
      </c>
      <c r="R182">
        <v>0.45660000000000001</v>
      </c>
      <c r="S182">
        <v>827</v>
      </c>
      <c r="T182">
        <v>35740</v>
      </c>
      <c r="U182" t="s">
        <v>111</v>
      </c>
      <c r="V182">
        <v>30</v>
      </c>
      <c r="W182">
        <v>1</v>
      </c>
      <c r="X182">
        <v>4022</v>
      </c>
      <c r="Y182" s="20" t="s">
        <v>684</v>
      </c>
      <c r="Z182" t="str">
        <f t="shared" si="178"/>
        <v>-</v>
      </c>
      <c r="AA182" t="str">
        <f t="shared" si="179"/>
        <v>-</v>
      </c>
      <c r="AB182" t="str">
        <f t="shared" si="180"/>
        <v>-</v>
      </c>
      <c r="AC182" t="str">
        <f t="shared" si="181"/>
        <v>-</v>
      </c>
      <c r="AD182" t="str">
        <f t="shared" si="182"/>
        <v>-</v>
      </c>
      <c r="AE182" t="str">
        <f t="shared" si="183"/>
        <v>-</v>
      </c>
      <c r="AF182" t="str">
        <f t="shared" si="184"/>
        <v>C</v>
      </c>
      <c r="AG182" t="str">
        <f t="shared" si="185"/>
        <v>-</v>
      </c>
      <c r="AH182" t="str">
        <f t="shared" si="186"/>
        <v>-</v>
      </c>
      <c r="AI182" t="str">
        <f t="shared" si="187"/>
        <v>-</v>
      </c>
      <c r="AJ182" t="str">
        <f t="shared" si="188"/>
        <v>-</v>
      </c>
      <c r="AK182" t="str">
        <f t="shared" si="189"/>
        <v>-</v>
      </c>
      <c r="AL182" t="str">
        <f t="shared" si="190"/>
        <v>-</v>
      </c>
      <c r="AM182" t="str">
        <f t="shared" si="191"/>
        <v>-</v>
      </c>
      <c r="AN182" t="str">
        <f t="shared" si="192"/>
        <v>S</v>
      </c>
      <c r="AO182" t="str">
        <f t="shared" si="162"/>
        <v>-</v>
      </c>
      <c r="AP182" t="str">
        <f t="shared" si="163"/>
        <v>-</v>
      </c>
      <c r="AQ182" t="str">
        <f t="shared" si="164"/>
        <v>A</v>
      </c>
      <c r="AR182" t="str">
        <f t="shared" si="165"/>
        <v>-</v>
      </c>
      <c r="AS182" t="str">
        <f t="shared" si="166"/>
        <v>-</v>
      </c>
      <c r="AT182" t="str">
        <f t="shared" si="167"/>
        <v>-</v>
      </c>
      <c r="AU182" t="str">
        <f t="shared" si="168"/>
        <v>-</v>
      </c>
      <c r="AV182" t="str">
        <f t="shared" si="169"/>
        <v>-</v>
      </c>
      <c r="AW182" t="str">
        <f t="shared" si="170"/>
        <v>-</v>
      </c>
      <c r="AX182" t="str">
        <f t="shared" si="171"/>
        <v>-</v>
      </c>
      <c r="AY182" s="14">
        <f t="shared" si="172"/>
        <v>0</v>
      </c>
      <c r="AZ182" s="14">
        <f t="shared" si="173"/>
        <v>1</v>
      </c>
      <c r="BA182" s="14">
        <f t="shared" si="174"/>
        <v>0</v>
      </c>
      <c r="BB182" s="14">
        <f t="shared" si="175"/>
        <v>1</v>
      </c>
      <c r="BC182" s="14">
        <f t="shared" si="176"/>
        <v>1</v>
      </c>
      <c r="BD182" s="14">
        <f t="shared" si="177"/>
        <v>0</v>
      </c>
      <c r="BE182" s="14">
        <f t="shared" si="193"/>
        <v>3</v>
      </c>
      <c r="BF182" t="str">
        <f t="shared" si="194"/>
        <v>Pass</v>
      </c>
    </row>
    <row r="183" spans="1:58" x14ac:dyDescent="0.25">
      <c r="A183" t="s">
        <v>151</v>
      </c>
      <c r="B183" t="s">
        <v>19</v>
      </c>
      <c r="C183" t="s">
        <v>20</v>
      </c>
      <c r="D183">
        <v>3939550</v>
      </c>
      <c r="E183" t="s">
        <v>88</v>
      </c>
      <c r="F183" t="s">
        <v>152</v>
      </c>
      <c r="G183" t="s">
        <v>62</v>
      </c>
      <c r="H183" s="3" t="str">
        <f t="shared" si="156"/>
        <v>25T</v>
      </c>
      <c r="I183" s="7" t="str">
        <f t="shared" si="157"/>
        <v>B</v>
      </c>
      <c r="J183" s="3" t="str">
        <f t="shared" si="158"/>
        <v>46T</v>
      </c>
      <c r="K183" s="4" t="str">
        <f t="shared" si="159"/>
        <v>A</v>
      </c>
      <c r="L183" s="3" t="str">
        <f t="shared" si="160"/>
        <v>72T</v>
      </c>
      <c r="M183" s="8" t="str">
        <f t="shared" si="161"/>
        <v>B</v>
      </c>
      <c r="N183" t="s">
        <v>63</v>
      </c>
      <c r="O183">
        <v>3</v>
      </c>
      <c r="P183" t="s">
        <v>24</v>
      </c>
      <c r="Q183" t="s">
        <v>25</v>
      </c>
      <c r="R183">
        <v>1.0849</v>
      </c>
      <c r="S183">
        <v>323</v>
      </c>
      <c r="T183">
        <v>14603</v>
      </c>
      <c r="U183" t="s">
        <v>44</v>
      </c>
      <c r="V183">
        <v>36</v>
      </c>
      <c r="W183">
        <v>1</v>
      </c>
      <c r="X183">
        <v>4022</v>
      </c>
      <c r="Y183" s="20" t="s">
        <v>684</v>
      </c>
      <c r="Z183" t="str">
        <f t="shared" si="178"/>
        <v>-</v>
      </c>
      <c r="AA183" t="str">
        <f t="shared" si="179"/>
        <v>-</v>
      </c>
      <c r="AB183" t="str">
        <f t="shared" si="180"/>
        <v>-</v>
      </c>
      <c r="AC183" t="str">
        <f t="shared" si="181"/>
        <v>-</v>
      </c>
      <c r="AD183" t="str">
        <f t="shared" si="182"/>
        <v>-</v>
      </c>
      <c r="AE183" t="str">
        <f t="shared" si="183"/>
        <v>-</v>
      </c>
      <c r="AF183" t="str">
        <f t="shared" si="184"/>
        <v>-</v>
      </c>
      <c r="AG183" t="str">
        <f t="shared" si="185"/>
        <v>-</v>
      </c>
      <c r="AH183" t="str">
        <f t="shared" si="186"/>
        <v>B</v>
      </c>
      <c r="AI183" t="str">
        <f t="shared" si="187"/>
        <v>-</v>
      </c>
      <c r="AJ183" t="str">
        <f t="shared" si="188"/>
        <v>-</v>
      </c>
      <c r="AK183" t="str">
        <f t="shared" si="189"/>
        <v>-</v>
      </c>
      <c r="AL183" t="str">
        <f t="shared" si="190"/>
        <v>-</v>
      </c>
      <c r="AM183" t="str">
        <f t="shared" si="191"/>
        <v>-</v>
      </c>
      <c r="AN183" t="str">
        <f t="shared" si="192"/>
        <v>A</v>
      </c>
      <c r="AO183" t="str">
        <f t="shared" si="162"/>
        <v>-</v>
      </c>
      <c r="AP183" t="str">
        <f t="shared" si="163"/>
        <v>-</v>
      </c>
      <c r="AQ183" t="str">
        <f t="shared" si="164"/>
        <v>-</v>
      </c>
      <c r="AR183" t="str">
        <f t="shared" si="165"/>
        <v>-</v>
      </c>
      <c r="AS183" t="str">
        <f t="shared" si="166"/>
        <v>-</v>
      </c>
      <c r="AT183" t="str">
        <f t="shared" si="167"/>
        <v>-</v>
      </c>
      <c r="AU183" t="str">
        <f t="shared" si="168"/>
        <v>-</v>
      </c>
      <c r="AV183" t="str">
        <f t="shared" si="169"/>
        <v>B</v>
      </c>
      <c r="AW183" t="str">
        <f t="shared" si="170"/>
        <v>-</v>
      </c>
      <c r="AX183" t="str">
        <f t="shared" si="171"/>
        <v>-</v>
      </c>
      <c r="AY183" s="14">
        <f t="shared" si="172"/>
        <v>0</v>
      </c>
      <c r="AZ183" s="14">
        <f t="shared" si="173"/>
        <v>1</v>
      </c>
      <c r="BA183" s="14">
        <f t="shared" si="174"/>
        <v>2</v>
      </c>
      <c r="BB183" s="14">
        <f t="shared" si="175"/>
        <v>0</v>
      </c>
      <c r="BC183" s="14">
        <f t="shared" si="176"/>
        <v>0</v>
      </c>
      <c r="BD183" s="14">
        <f t="shared" si="177"/>
        <v>0</v>
      </c>
      <c r="BE183" s="14">
        <f t="shared" si="193"/>
        <v>3</v>
      </c>
      <c r="BF183" t="str">
        <f t="shared" si="194"/>
        <v>Pass</v>
      </c>
    </row>
    <row r="184" spans="1:58" x14ac:dyDescent="0.25">
      <c r="A184" t="s">
        <v>153</v>
      </c>
      <c r="B184" t="s">
        <v>32</v>
      </c>
      <c r="C184" t="s">
        <v>20</v>
      </c>
      <c r="D184">
        <v>3939558</v>
      </c>
      <c r="E184" t="s">
        <v>154</v>
      </c>
      <c r="F184" t="s">
        <v>123</v>
      </c>
      <c r="G184" t="s">
        <v>89</v>
      </c>
      <c r="H184" s="3" t="str">
        <f t="shared" si="156"/>
        <v>25T</v>
      </c>
      <c r="I184" s="7" t="str">
        <f t="shared" si="157"/>
        <v>A</v>
      </c>
      <c r="J184" s="3" t="str">
        <f t="shared" si="158"/>
        <v>55T</v>
      </c>
      <c r="K184" s="4" t="str">
        <f t="shared" si="159"/>
        <v>A</v>
      </c>
      <c r="L184" s="3" t="str">
        <f t="shared" si="160"/>
        <v>72T</v>
      </c>
      <c r="M184" s="8" t="str">
        <f t="shared" si="161"/>
        <v>C</v>
      </c>
      <c r="N184" t="s">
        <v>155</v>
      </c>
      <c r="O184">
        <v>3</v>
      </c>
      <c r="P184" t="s">
        <v>24</v>
      </c>
      <c r="Q184" t="s">
        <v>25</v>
      </c>
      <c r="R184">
        <v>1.3401000000000001</v>
      </c>
      <c r="S184">
        <v>164</v>
      </c>
      <c r="T184">
        <v>8239</v>
      </c>
      <c r="U184" t="s">
        <v>111</v>
      </c>
      <c r="V184">
        <v>36</v>
      </c>
      <c r="W184">
        <v>1</v>
      </c>
      <c r="X184">
        <v>4022</v>
      </c>
      <c r="Y184" s="20" t="s">
        <v>684</v>
      </c>
      <c r="Z184" t="str">
        <f t="shared" si="178"/>
        <v>-</v>
      </c>
      <c r="AA184" t="str">
        <f t="shared" si="179"/>
        <v>-</v>
      </c>
      <c r="AB184" t="str">
        <f t="shared" si="180"/>
        <v>-</v>
      </c>
      <c r="AC184" t="str">
        <f t="shared" si="181"/>
        <v>-</v>
      </c>
      <c r="AD184" t="str">
        <f t="shared" si="182"/>
        <v>-</v>
      </c>
      <c r="AE184" t="str">
        <f t="shared" si="183"/>
        <v>-</v>
      </c>
      <c r="AF184" t="str">
        <f t="shared" si="184"/>
        <v>-</v>
      </c>
      <c r="AG184" t="str">
        <f t="shared" si="185"/>
        <v>-</v>
      </c>
      <c r="AH184" t="str">
        <f t="shared" si="186"/>
        <v>A</v>
      </c>
      <c r="AI184" t="str">
        <f t="shared" si="187"/>
        <v>-</v>
      </c>
      <c r="AJ184" t="str">
        <f t="shared" si="188"/>
        <v>-</v>
      </c>
      <c r="AK184" t="str">
        <f t="shared" si="189"/>
        <v>-</v>
      </c>
      <c r="AL184" t="str">
        <f t="shared" si="190"/>
        <v>-</v>
      </c>
      <c r="AM184" t="str">
        <f t="shared" si="191"/>
        <v>-</v>
      </c>
      <c r="AN184" t="str">
        <f t="shared" si="192"/>
        <v>-</v>
      </c>
      <c r="AO184" t="str">
        <f t="shared" si="162"/>
        <v>-</v>
      </c>
      <c r="AP184" t="str">
        <f t="shared" si="163"/>
        <v>-</v>
      </c>
      <c r="AQ184" t="str">
        <f t="shared" si="164"/>
        <v>A</v>
      </c>
      <c r="AR184" t="str">
        <f t="shared" si="165"/>
        <v>-</v>
      </c>
      <c r="AS184" t="str">
        <f t="shared" si="166"/>
        <v>-</v>
      </c>
      <c r="AT184" t="str">
        <f t="shared" si="167"/>
        <v>-</v>
      </c>
      <c r="AU184" t="str">
        <f t="shared" si="168"/>
        <v>-</v>
      </c>
      <c r="AV184" t="str">
        <f t="shared" si="169"/>
        <v>C</v>
      </c>
      <c r="AW184" t="str">
        <f t="shared" si="170"/>
        <v>-</v>
      </c>
      <c r="AX184" t="str">
        <f t="shared" si="171"/>
        <v>-</v>
      </c>
      <c r="AY184" s="14">
        <f t="shared" si="172"/>
        <v>0</v>
      </c>
      <c r="AZ184" s="14">
        <f t="shared" si="173"/>
        <v>2</v>
      </c>
      <c r="BA184" s="14">
        <f t="shared" si="174"/>
        <v>0</v>
      </c>
      <c r="BB184" s="14">
        <f t="shared" si="175"/>
        <v>1</v>
      </c>
      <c r="BC184" s="14">
        <f t="shared" si="176"/>
        <v>0</v>
      </c>
      <c r="BD184" s="14">
        <f t="shared" si="177"/>
        <v>0</v>
      </c>
      <c r="BE184" s="14">
        <f t="shared" si="193"/>
        <v>3</v>
      </c>
      <c r="BF184" t="str">
        <f t="shared" si="194"/>
        <v>Pass</v>
      </c>
    </row>
    <row r="185" spans="1:58" x14ac:dyDescent="0.25">
      <c r="A185" t="s">
        <v>156</v>
      </c>
      <c r="B185" t="s">
        <v>19</v>
      </c>
      <c r="C185" t="s">
        <v>20</v>
      </c>
      <c r="D185">
        <v>3939566</v>
      </c>
      <c r="E185" t="s">
        <v>47</v>
      </c>
      <c r="F185" t="s">
        <v>117</v>
      </c>
      <c r="G185" t="s">
        <v>72</v>
      </c>
      <c r="H185" s="3" t="str">
        <f t="shared" si="156"/>
        <v>25T</v>
      </c>
      <c r="I185" s="7" t="str">
        <f t="shared" si="157"/>
        <v>C</v>
      </c>
      <c r="J185" s="3" t="str">
        <f t="shared" si="158"/>
        <v>46T</v>
      </c>
      <c r="K185" s="4" t="str">
        <f t="shared" si="159"/>
        <v>B</v>
      </c>
      <c r="L185" s="3" t="str">
        <f t="shared" si="160"/>
        <v>58T</v>
      </c>
      <c r="M185" s="8" t="str">
        <f t="shared" si="161"/>
        <v>C</v>
      </c>
      <c r="N185" t="s">
        <v>45</v>
      </c>
      <c r="O185">
        <v>3</v>
      </c>
      <c r="P185" t="s">
        <v>24</v>
      </c>
      <c r="Q185" t="s">
        <v>25</v>
      </c>
      <c r="R185">
        <v>0.53449999999999998</v>
      </c>
      <c r="S185">
        <v>746</v>
      </c>
      <c r="T185">
        <v>32802</v>
      </c>
      <c r="U185" t="s">
        <v>111</v>
      </c>
      <c r="V185">
        <v>36</v>
      </c>
      <c r="W185">
        <v>1</v>
      </c>
      <c r="X185">
        <v>4022</v>
      </c>
      <c r="Y185" s="20" t="s">
        <v>684</v>
      </c>
      <c r="Z185" t="str">
        <f t="shared" si="178"/>
        <v>-</v>
      </c>
      <c r="AA185" t="str">
        <f t="shared" si="179"/>
        <v>-</v>
      </c>
      <c r="AB185" t="str">
        <f t="shared" si="180"/>
        <v>-</v>
      </c>
      <c r="AC185" t="str">
        <f t="shared" si="181"/>
        <v>-</v>
      </c>
      <c r="AD185" t="str">
        <f t="shared" si="182"/>
        <v>-</v>
      </c>
      <c r="AE185" t="str">
        <f t="shared" si="183"/>
        <v>-</v>
      </c>
      <c r="AF185" t="str">
        <f t="shared" si="184"/>
        <v>-</v>
      </c>
      <c r="AG185" t="str">
        <f t="shared" si="185"/>
        <v>-</v>
      </c>
      <c r="AH185" t="str">
        <f t="shared" si="186"/>
        <v>C</v>
      </c>
      <c r="AI185" t="str">
        <f t="shared" si="187"/>
        <v>-</v>
      </c>
      <c r="AJ185" t="str">
        <f t="shared" si="188"/>
        <v>-</v>
      </c>
      <c r="AK185" t="str">
        <f t="shared" si="189"/>
        <v>-</v>
      </c>
      <c r="AL185" t="str">
        <f t="shared" si="190"/>
        <v>-</v>
      </c>
      <c r="AM185" t="str">
        <f t="shared" si="191"/>
        <v>-</v>
      </c>
      <c r="AN185" t="str">
        <f t="shared" si="192"/>
        <v>B</v>
      </c>
      <c r="AO185" t="str">
        <f t="shared" si="162"/>
        <v>-</v>
      </c>
      <c r="AP185" t="str">
        <f t="shared" si="163"/>
        <v>-</v>
      </c>
      <c r="AQ185" t="str">
        <f t="shared" si="164"/>
        <v>-</v>
      </c>
      <c r="AR185" t="str">
        <f t="shared" si="165"/>
        <v>C</v>
      </c>
      <c r="AS185" t="str">
        <f t="shared" si="166"/>
        <v>-</v>
      </c>
      <c r="AT185" t="str">
        <f t="shared" si="167"/>
        <v>-</v>
      </c>
      <c r="AU185" t="str">
        <f t="shared" si="168"/>
        <v>-</v>
      </c>
      <c r="AV185" t="str">
        <f t="shared" si="169"/>
        <v>-</v>
      </c>
      <c r="AW185" t="str">
        <f t="shared" si="170"/>
        <v>-</v>
      </c>
      <c r="AX185" t="str">
        <f t="shared" si="171"/>
        <v>-</v>
      </c>
      <c r="AY185" s="14">
        <f t="shared" si="172"/>
        <v>0</v>
      </c>
      <c r="AZ185" s="14">
        <f t="shared" si="173"/>
        <v>0</v>
      </c>
      <c r="BA185" s="14">
        <f t="shared" si="174"/>
        <v>1</v>
      </c>
      <c r="BB185" s="14">
        <f t="shared" si="175"/>
        <v>2</v>
      </c>
      <c r="BC185" s="14">
        <f t="shared" si="176"/>
        <v>0</v>
      </c>
      <c r="BD185" s="14">
        <f t="shared" si="177"/>
        <v>0</v>
      </c>
      <c r="BE185" s="14">
        <f t="shared" si="193"/>
        <v>3</v>
      </c>
      <c r="BF185" t="str">
        <f t="shared" si="194"/>
        <v>Pass</v>
      </c>
    </row>
    <row r="186" spans="1:58" x14ac:dyDescent="0.25">
      <c r="A186" t="s">
        <v>157</v>
      </c>
      <c r="B186" t="s">
        <v>32</v>
      </c>
      <c r="C186" t="s">
        <v>20</v>
      </c>
      <c r="D186">
        <v>3939593</v>
      </c>
      <c r="E186" t="s">
        <v>103</v>
      </c>
      <c r="F186" t="s">
        <v>61</v>
      </c>
      <c r="G186" t="s">
        <v>158</v>
      </c>
      <c r="H186" s="3" t="str">
        <f t="shared" si="156"/>
        <v>25T</v>
      </c>
      <c r="I186" s="7" t="str">
        <f t="shared" si="157"/>
        <v>A</v>
      </c>
      <c r="J186" s="3" t="str">
        <f t="shared" si="158"/>
        <v>46T</v>
      </c>
      <c r="K186" s="4" t="str">
        <f t="shared" si="159"/>
        <v>A</v>
      </c>
      <c r="L186" s="3" t="str">
        <f t="shared" si="160"/>
        <v>72T</v>
      </c>
      <c r="M186" s="8" t="str">
        <f t="shared" si="161"/>
        <v>A</v>
      </c>
      <c r="N186" t="s">
        <v>159</v>
      </c>
      <c r="O186">
        <v>3</v>
      </c>
      <c r="P186" t="s">
        <v>24</v>
      </c>
      <c r="Q186" t="s">
        <v>25</v>
      </c>
      <c r="R186">
        <v>1.8</v>
      </c>
      <c r="S186">
        <v>19</v>
      </c>
      <c r="T186">
        <v>1613</v>
      </c>
      <c r="U186" t="s">
        <v>44</v>
      </c>
      <c r="V186">
        <v>42</v>
      </c>
      <c r="W186">
        <v>1</v>
      </c>
      <c r="X186">
        <v>4022</v>
      </c>
      <c r="Y186" s="20" t="s">
        <v>684</v>
      </c>
      <c r="Z186" t="str">
        <f t="shared" si="178"/>
        <v>-</v>
      </c>
      <c r="AA186" t="str">
        <f t="shared" si="179"/>
        <v>-</v>
      </c>
      <c r="AB186" t="str">
        <f t="shared" si="180"/>
        <v>-</v>
      </c>
      <c r="AC186" t="str">
        <f t="shared" si="181"/>
        <v>-</v>
      </c>
      <c r="AD186" t="str">
        <f t="shared" si="182"/>
        <v>-</v>
      </c>
      <c r="AE186" t="str">
        <f t="shared" si="183"/>
        <v>-</v>
      </c>
      <c r="AF186" t="str">
        <f t="shared" si="184"/>
        <v>-</v>
      </c>
      <c r="AG186" t="str">
        <f t="shared" si="185"/>
        <v>-</v>
      </c>
      <c r="AH186" t="str">
        <f t="shared" si="186"/>
        <v>A</v>
      </c>
      <c r="AI186" t="str">
        <f t="shared" si="187"/>
        <v>-</v>
      </c>
      <c r="AJ186" t="str">
        <f t="shared" si="188"/>
        <v>-</v>
      </c>
      <c r="AK186" t="str">
        <f t="shared" si="189"/>
        <v>-</v>
      </c>
      <c r="AL186" t="str">
        <f t="shared" si="190"/>
        <v>-</v>
      </c>
      <c r="AM186" t="str">
        <f t="shared" si="191"/>
        <v>-</v>
      </c>
      <c r="AN186" t="str">
        <f t="shared" si="192"/>
        <v>A</v>
      </c>
      <c r="AO186" t="str">
        <f t="shared" si="162"/>
        <v>-</v>
      </c>
      <c r="AP186" t="str">
        <f t="shared" si="163"/>
        <v>-</v>
      </c>
      <c r="AQ186" t="str">
        <f t="shared" si="164"/>
        <v>-</v>
      </c>
      <c r="AR186" t="str">
        <f t="shared" si="165"/>
        <v>-</v>
      </c>
      <c r="AS186" t="str">
        <f t="shared" si="166"/>
        <v>-</v>
      </c>
      <c r="AT186" t="str">
        <f t="shared" si="167"/>
        <v>-</v>
      </c>
      <c r="AU186" t="str">
        <f t="shared" si="168"/>
        <v>-</v>
      </c>
      <c r="AV186" t="str">
        <f t="shared" si="169"/>
        <v>A</v>
      </c>
      <c r="AW186" t="str">
        <f t="shared" si="170"/>
        <v>-</v>
      </c>
      <c r="AX186" t="str">
        <f t="shared" si="171"/>
        <v>-</v>
      </c>
      <c r="AY186" s="14">
        <f t="shared" si="172"/>
        <v>0</v>
      </c>
      <c r="AZ186" s="14">
        <f t="shared" si="173"/>
        <v>3</v>
      </c>
      <c r="BA186" s="14">
        <f t="shared" si="174"/>
        <v>0</v>
      </c>
      <c r="BB186" s="14">
        <f t="shared" si="175"/>
        <v>0</v>
      </c>
      <c r="BC186" s="14">
        <f t="shared" si="176"/>
        <v>0</v>
      </c>
      <c r="BD186" s="14">
        <f t="shared" si="177"/>
        <v>0</v>
      </c>
      <c r="BE186" s="14">
        <f t="shared" si="193"/>
        <v>3</v>
      </c>
      <c r="BF186" t="str">
        <f t="shared" si="194"/>
        <v>Pass</v>
      </c>
    </row>
    <row r="187" spans="1:58" x14ac:dyDescent="0.25">
      <c r="A187" t="s">
        <v>160</v>
      </c>
      <c r="B187" t="s">
        <v>32</v>
      </c>
      <c r="C187" t="s">
        <v>20</v>
      </c>
      <c r="D187">
        <v>3939623</v>
      </c>
      <c r="E187" t="s">
        <v>161</v>
      </c>
      <c r="F187" t="s">
        <v>123</v>
      </c>
      <c r="G187" t="s">
        <v>89</v>
      </c>
      <c r="H187" s="3" t="str">
        <f t="shared" si="156"/>
        <v>23T</v>
      </c>
      <c r="I187" s="7" t="str">
        <f t="shared" si="157"/>
        <v>B</v>
      </c>
      <c r="J187" s="3" t="str">
        <f t="shared" si="158"/>
        <v>55T</v>
      </c>
      <c r="K187" s="4" t="str">
        <f t="shared" si="159"/>
        <v>A</v>
      </c>
      <c r="L187" s="3" t="str">
        <f t="shared" si="160"/>
        <v>72T</v>
      </c>
      <c r="M187" s="8" t="str">
        <f t="shared" si="161"/>
        <v>C</v>
      </c>
      <c r="N187" t="s">
        <v>90</v>
      </c>
      <c r="O187">
        <v>3</v>
      </c>
      <c r="P187" t="s">
        <v>24</v>
      </c>
      <c r="Q187" t="s">
        <v>25</v>
      </c>
      <c r="R187">
        <v>1.0528999999999999</v>
      </c>
      <c r="S187">
        <v>336</v>
      </c>
      <c r="T187">
        <v>15480</v>
      </c>
      <c r="U187" t="s">
        <v>44</v>
      </c>
      <c r="V187">
        <v>20</v>
      </c>
      <c r="W187">
        <v>1</v>
      </c>
      <c r="X187">
        <v>4022</v>
      </c>
      <c r="Y187" s="20" t="s">
        <v>684</v>
      </c>
      <c r="Z187" t="str">
        <f t="shared" si="178"/>
        <v>-</v>
      </c>
      <c r="AA187" t="str">
        <f t="shared" si="179"/>
        <v>-</v>
      </c>
      <c r="AB187" t="str">
        <f t="shared" si="180"/>
        <v>-</v>
      </c>
      <c r="AC187" t="str">
        <f t="shared" si="181"/>
        <v>-</v>
      </c>
      <c r="AD187" t="str">
        <f t="shared" si="182"/>
        <v>-</v>
      </c>
      <c r="AE187" t="str">
        <f t="shared" si="183"/>
        <v>-</v>
      </c>
      <c r="AF187" t="str">
        <f t="shared" si="184"/>
        <v>B</v>
      </c>
      <c r="AG187" t="str">
        <f t="shared" si="185"/>
        <v>-</v>
      </c>
      <c r="AH187" t="str">
        <f t="shared" si="186"/>
        <v>-</v>
      </c>
      <c r="AI187" t="str">
        <f t="shared" si="187"/>
        <v>-</v>
      </c>
      <c r="AJ187" t="str">
        <f t="shared" si="188"/>
        <v>-</v>
      </c>
      <c r="AK187" t="str">
        <f t="shared" si="189"/>
        <v>-</v>
      </c>
      <c r="AL187" t="str">
        <f t="shared" si="190"/>
        <v>-</v>
      </c>
      <c r="AM187" t="str">
        <f t="shared" si="191"/>
        <v>-</v>
      </c>
      <c r="AN187" t="str">
        <f t="shared" si="192"/>
        <v>-</v>
      </c>
      <c r="AO187" t="str">
        <f t="shared" si="162"/>
        <v>-</v>
      </c>
      <c r="AP187" t="str">
        <f t="shared" si="163"/>
        <v>-</v>
      </c>
      <c r="AQ187" t="str">
        <f t="shared" si="164"/>
        <v>A</v>
      </c>
      <c r="AR187" t="str">
        <f t="shared" si="165"/>
        <v>-</v>
      </c>
      <c r="AS187" t="str">
        <f t="shared" si="166"/>
        <v>-</v>
      </c>
      <c r="AT187" t="str">
        <f t="shared" si="167"/>
        <v>-</v>
      </c>
      <c r="AU187" t="str">
        <f t="shared" si="168"/>
        <v>-</v>
      </c>
      <c r="AV187" t="str">
        <f t="shared" si="169"/>
        <v>C</v>
      </c>
      <c r="AW187" t="str">
        <f t="shared" si="170"/>
        <v>-</v>
      </c>
      <c r="AX187" t="str">
        <f t="shared" si="171"/>
        <v>-</v>
      </c>
      <c r="AY187" s="14">
        <f t="shared" si="172"/>
        <v>0</v>
      </c>
      <c r="AZ187" s="14">
        <f t="shared" si="173"/>
        <v>1</v>
      </c>
      <c r="BA187" s="14">
        <f t="shared" si="174"/>
        <v>1</v>
      </c>
      <c r="BB187" s="14">
        <f t="shared" si="175"/>
        <v>1</v>
      </c>
      <c r="BC187" s="14">
        <f t="shared" si="176"/>
        <v>0</v>
      </c>
      <c r="BD187" s="14">
        <f t="shared" si="177"/>
        <v>0</v>
      </c>
      <c r="BE187" s="14">
        <f t="shared" si="193"/>
        <v>3</v>
      </c>
      <c r="BF187" t="str">
        <f t="shared" si="194"/>
        <v>Pass</v>
      </c>
    </row>
    <row r="188" spans="1:58" x14ac:dyDescent="0.25">
      <c r="A188" t="s">
        <v>162</v>
      </c>
      <c r="B188" t="s">
        <v>19</v>
      </c>
      <c r="C188" t="s">
        <v>20</v>
      </c>
      <c r="D188">
        <v>3939631</v>
      </c>
      <c r="E188" t="s">
        <v>154</v>
      </c>
      <c r="F188" t="s">
        <v>152</v>
      </c>
      <c r="G188" t="s">
        <v>135</v>
      </c>
      <c r="H188" s="3" t="str">
        <f t="shared" si="156"/>
        <v>25T</v>
      </c>
      <c r="I188" s="7" t="str">
        <f t="shared" si="157"/>
        <v>A</v>
      </c>
      <c r="J188" s="3" t="str">
        <f t="shared" si="158"/>
        <v>46T</v>
      </c>
      <c r="K188" s="4" t="str">
        <f t="shared" si="159"/>
        <v>A</v>
      </c>
      <c r="L188" s="3" t="str">
        <f t="shared" si="160"/>
        <v>58T</v>
      </c>
      <c r="M188" s="8" t="str">
        <f t="shared" si="161"/>
        <v>B</v>
      </c>
      <c r="N188" t="s">
        <v>23</v>
      </c>
      <c r="O188">
        <v>3</v>
      </c>
      <c r="P188" t="s">
        <v>24</v>
      </c>
      <c r="Q188" t="s">
        <v>25</v>
      </c>
      <c r="R188">
        <v>1.4470000000000001</v>
      </c>
      <c r="S188">
        <v>120</v>
      </c>
      <c r="T188">
        <v>6050</v>
      </c>
      <c r="U188" t="s">
        <v>111</v>
      </c>
      <c r="V188">
        <v>38</v>
      </c>
      <c r="W188">
        <v>1</v>
      </c>
      <c r="X188">
        <v>4022</v>
      </c>
      <c r="Y188" s="20" t="s">
        <v>684</v>
      </c>
      <c r="Z188" t="str">
        <f t="shared" si="178"/>
        <v>-</v>
      </c>
      <c r="AA188" t="str">
        <f t="shared" si="179"/>
        <v>-</v>
      </c>
      <c r="AB188" t="str">
        <f t="shared" si="180"/>
        <v>-</v>
      </c>
      <c r="AC188" t="str">
        <f t="shared" si="181"/>
        <v>-</v>
      </c>
      <c r="AD188" t="str">
        <f t="shared" si="182"/>
        <v>-</v>
      </c>
      <c r="AE188" t="str">
        <f t="shared" si="183"/>
        <v>-</v>
      </c>
      <c r="AF188" t="str">
        <f t="shared" si="184"/>
        <v>-</v>
      </c>
      <c r="AG188" t="str">
        <f t="shared" si="185"/>
        <v>-</v>
      </c>
      <c r="AH188" t="str">
        <f t="shared" si="186"/>
        <v>A</v>
      </c>
      <c r="AI188" t="str">
        <f t="shared" si="187"/>
        <v>-</v>
      </c>
      <c r="AJ188" t="str">
        <f t="shared" si="188"/>
        <v>-</v>
      </c>
      <c r="AK188" t="str">
        <f t="shared" si="189"/>
        <v>-</v>
      </c>
      <c r="AL188" t="str">
        <f t="shared" si="190"/>
        <v>-</v>
      </c>
      <c r="AM188" t="str">
        <f t="shared" si="191"/>
        <v>-</v>
      </c>
      <c r="AN188" t="str">
        <f t="shared" si="192"/>
        <v>A</v>
      </c>
      <c r="AO188" t="str">
        <f t="shared" si="162"/>
        <v>-</v>
      </c>
      <c r="AP188" t="str">
        <f t="shared" si="163"/>
        <v>-</v>
      </c>
      <c r="AQ188" t="str">
        <f t="shared" si="164"/>
        <v>-</v>
      </c>
      <c r="AR188" t="str">
        <f t="shared" si="165"/>
        <v>B</v>
      </c>
      <c r="AS188" t="str">
        <f t="shared" si="166"/>
        <v>-</v>
      </c>
      <c r="AT188" t="str">
        <f t="shared" si="167"/>
        <v>-</v>
      </c>
      <c r="AU188" t="str">
        <f t="shared" si="168"/>
        <v>-</v>
      </c>
      <c r="AV188" t="str">
        <f t="shared" si="169"/>
        <v>-</v>
      </c>
      <c r="AW188" t="str">
        <f t="shared" si="170"/>
        <v>-</v>
      </c>
      <c r="AX188" t="str">
        <f t="shared" si="171"/>
        <v>-</v>
      </c>
      <c r="AY188" s="14">
        <f t="shared" si="172"/>
        <v>0</v>
      </c>
      <c r="AZ188" s="14">
        <f t="shared" si="173"/>
        <v>2</v>
      </c>
      <c r="BA188" s="14">
        <f t="shared" si="174"/>
        <v>1</v>
      </c>
      <c r="BB188" s="14">
        <f t="shared" si="175"/>
        <v>0</v>
      </c>
      <c r="BC188" s="14">
        <f t="shared" si="176"/>
        <v>0</v>
      </c>
      <c r="BD188" s="14">
        <f t="shared" si="177"/>
        <v>0</v>
      </c>
      <c r="BE188" s="14">
        <f t="shared" si="193"/>
        <v>3</v>
      </c>
      <c r="BF188" t="str">
        <f t="shared" si="194"/>
        <v>Pass</v>
      </c>
    </row>
    <row r="189" spans="1:58" x14ac:dyDescent="0.25">
      <c r="A189" t="s">
        <v>163</v>
      </c>
      <c r="B189" t="s">
        <v>19</v>
      </c>
      <c r="C189" t="s">
        <v>20</v>
      </c>
      <c r="D189">
        <v>3939639</v>
      </c>
      <c r="E189" t="s">
        <v>164</v>
      </c>
      <c r="F189" t="s">
        <v>138</v>
      </c>
      <c r="G189" t="s">
        <v>152</v>
      </c>
      <c r="H189" s="3" t="str">
        <f t="shared" si="156"/>
        <v>20T</v>
      </c>
      <c r="I189" s="7" t="str">
        <f t="shared" si="157"/>
        <v>S</v>
      </c>
      <c r="J189" s="3" t="str">
        <f t="shared" si="158"/>
        <v>25T</v>
      </c>
      <c r="K189" s="4" t="str">
        <f t="shared" si="159"/>
        <v>B</v>
      </c>
      <c r="L189" s="3" t="str">
        <f t="shared" si="160"/>
        <v>46T</v>
      </c>
      <c r="M189" s="8" t="str">
        <f t="shared" si="161"/>
        <v>A</v>
      </c>
      <c r="N189" t="s">
        <v>165</v>
      </c>
      <c r="O189">
        <v>3</v>
      </c>
      <c r="P189" t="s">
        <v>24</v>
      </c>
      <c r="Q189" t="s">
        <v>25</v>
      </c>
      <c r="R189">
        <v>0.79010000000000002</v>
      </c>
      <c r="S189">
        <v>527</v>
      </c>
      <c r="T189">
        <v>23783</v>
      </c>
      <c r="U189" t="s">
        <v>44</v>
      </c>
      <c r="V189">
        <v>34</v>
      </c>
      <c r="W189">
        <v>1</v>
      </c>
      <c r="X189">
        <v>4022</v>
      </c>
      <c r="Y189" s="20" t="s">
        <v>684</v>
      </c>
      <c r="Z189" t="str">
        <f t="shared" si="178"/>
        <v>-</v>
      </c>
      <c r="AA189" t="str">
        <f t="shared" si="179"/>
        <v>-</v>
      </c>
      <c r="AB189" t="str">
        <f t="shared" si="180"/>
        <v>-</v>
      </c>
      <c r="AC189" t="str">
        <f t="shared" si="181"/>
        <v>S</v>
      </c>
      <c r="AD189" t="str">
        <f t="shared" si="182"/>
        <v>-</v>
      </c>
      <c r="AE189" t="str">
        <f t="shared" si="183"/>
        <v>-</v>
      </c>
      <c r="AF189" t="str">
        <f t="shared" si="184"/>
        <v>-</v>
      </c>
      <c r="AG189" t="str">
        <f t="shared" si="185"/>
        <v>-</v>
      </c>
      <c r="AH189" t="str">
        <f t="shared" si="186"/>
        <v>B</v>
      </c>
      <c r="AI189" t="str">
        <f t="shared" si="187"/>
        <v>-</v>
      </c>
      <c r="AJ189" t="str">
        <f t="shared" si="188"/>
        <v>-</v>
      </c>
      <c r="AK189" t="str">
        <f t="shared" si="189"/>
        <v>-</v>
      </c>
      <c r="AL189" t="str">
        <f t="shared" si="190"/>
        <v>-</v>
      </c>
      <c r="AM189" t="str">
        <f t="shared" si="191"/>
        <v>-</v>
      </c>
      <c r="AN189" t="str">
        <f t="shared" si="192"/>
        <v>A</v>
      </c>
      <c r="AO189" t="str">
        <f t="shared" si="162"/>
        <v>-</v>
      </c>
      <c r="AP189" t="str">
        <f t="shared" si="163"/>
        <v>-</v>
      </c>
      <c r="AQ189" t="str">
        <f t="shared" si="164"/>
        <v>-</v>
      </c>
      <c r="AR189" t="str">
        <f t="shared" si="165"/>
        <v>-</v>
      </c>
      <c r="AS189" t="str">
        <f t="shared" si="166"/>
        <v>-</v>
      </c>
      <c r="AT189" t="str">
        <f t="shared" si="167"/>
        <v>-</v>
      </c>
      <c r="AU189" t="str">
        <f t="shared" si="168"/>
        <v>-</v>
      </c>
      <c r="AV189" t="str">
        <f t="shared" si="169"/>
        <v>-</v>
      </c>
      <c r="AW189" t="str">
        <f t="shared" si="170"/>
        <v>-</v>
      </c>
      <c r="AX189" t="str">
        <f t="shared" si="171"/>
        <v>-</v>
      </c>
      <c r="AY189" s="14">
        <f t="shared" si="172"/>
        <v>0</v>
      </c>
      <c r="AZ189" s="14">
        <f t="shared" si="173"/>
        <v>1</v>
      </c>
      <c r="BA189" s="14">
        <f t="shared" si="174"/>
        <v>1</v>
      </c>
      <c r="BB189" s="14">
        <f t="shared" si="175"/>
        <v>0</v>
      </c>
      <c r="BC189" s="14">
        <f t="shared" si="176"/>
        <v>1</v>
      </c>
      <c r="BD189" s="14">
        <f t="shared" si="177"/>
        <v>0</v>
      </c>
      <c r="BE189" s="14">
        <f t="shared" si="193"/>
        <v>3</v>
      </c>
      <c r="BF189" t="str">
        <f t="shared" si="194"/>
        <v>Pass</v>
      </c>
    </row>
    <row r="190" spans="1:58" x14ac:dyDescent="0.25">
      <c r="A190" t="s">
        <v>166</v>
      </c>
      <c r="B190" t="s">
        <v>32</v>
      </c>
      <c r="C190" t="s">
        <v>20</v>
      </c>
      <c r="D190">
        <v>3939655</v>
      </c>
      <c r="E190" t="s">
        <v>148</v>
      </c>
      <c r="F190" t="s">
        <v>61</v>
      </c>
      <c r="G190" t="s">
        <v>96</v>
      </c>
      <c r="H190" s="3" t="str">
        <f t="shared" si="156"/>
        <v>23T</v>
      </c>
      <c r="I190" s="7" t="str">
        <f t="shared" si="157"/>
        <v>A</v>
      </c>
      <c r="J190" s="3" t="str">
        <f t="shared" si="158"/>
        <v>46T</v>
      </c>
      <c r="K190" s="4" t="str">
        <f t="shared" si="159"/>
        <v>A</v>
      </c>
      <c r="L190" s="3" t="str">
        <f t="shared" si="160"/>
        <v>72T</v>
      </c>
      <c r="M190" s="8" t="str">
        <f t="shared" si="161"/>
        <v>B</v>
      </c>
      <c r="N190" t="s">
        <v>23</v>
      </c>
      <c r="O190">
        <v>3</v>
      </c>
      <c r="P190" t="s">
        <v>24</v>
      </c>
      <c r="Q190" t="s">
        <v>25</v>
      </c>
      <c r="R190">
        <v>1.3784000000000001</v>
      </c>
      <c r="S190">
        <v>144</v>
      </c>
      <c r="T190">
        <v>7357</v>
      </c>
      <c r="U190" t="s">
        <v>44</v>
      </c>
      <c r="V190">
        <v>30</v>
      </c>
      <c r="W190">
        <v>1</v>
      </c>
      <c r="X190">
        <v>4022</v>
      </c>
      <c r="Y190" s="20" t="s">
        <v>684</v>
      </c>
      <c r="Z190" t="str">
        <f t="shared" si="178"/>
        <v>-</v>
      </c>
      <c r="AA190" t="str">
        <f t="shared" si="179"/>
        <v>-</v>
      </c>
      <c r="AB190" t="str">
        <f t="shared" si="180"/>
        <v>-</v>
      </c>
      <c r="AC190" t="str">
        <f t="shared" si="181"/>
        <v>-</v>
      </c>
      <c r="AD190" t="str">
        <f t="shared" si="182"/>
        <v>-</v>
      </c>
      <c r="AE190" t="str">
        <f t="shared" si="183"/>
        <v>-</v>
      </c>
      <c r="AF190" t="str">
        <f t="shared" si="184"/>
        <v>A</v>
      </c>
      <c r="AG190" t="str">
        <f t="shared" si="185"/>
        <v>-</v>
      </c>
      <c r="AH190" t="str">
        <f t="shared" si="186"/>
        <v>-</v>
      </c>
      <c r="AI190" t="str">
        <f t="shared" si="187"/>
        <v>-</v>
      </c>
      <c r="AJ190" t="str">
        <f t="shared" si="188"/>
        <v>-</v>
      </c>
      <c r="AK190" t="str">
        <f t="shared" si="189"/>
        <v>-</v>
      </c>
      <c r="AL190" t="str">
        <f t="shared" si="190"/>
        <v>-</v>
      </c>
      <c r="AM190" t="str">
        <f t="shared" si="191"/>
        <v>-</v>
      </c>
      <c r="AN190" t="str">
        <f t="shared" si="192"/>
        <v>A</v>
      </c>
      <c r="AO190" t="str">
        <f t="shared" si="162"/>
        <v>-</v>
      </c>
      <c r="AP190" t="str">
        <f t="shared" si="163"/>
        <v>-</v>
      </c>
      <c r="AQ190" t="str">
        <f t="shared" si="164"/>
        <v>-</v>
      </c>
      <c r="AR190" t="str">
        <f t="shared" si="165"/>
        <v>-</v>
      </c>
      <c r="AS190" t="str">
        <f t="shared" si="166"/>
        <v>-</v>
      </c>
      <c r="AT190" t="str">
        <f t="shared" si="167"/>
        <v>-</v>
      </c>
      <c r="AU190" t="str">
        <f t="shared" si="168"/>
        <v>-</v>
      </c>
      <c r="AV190" t="str">
        <f t="shared" si="169"/>
        <v>B</v>
      </c>
      <c r="AW190" t="str">
        <f t="shared" si="170"/>
        <v>-</v>
      </c>
      <c r="AX190" t="str">
        <f t="shared" si="171"/>
        <v>-</v>
      </c>
      <c r="AY190" s="14">
        <f t="shared" si="172"/>
        <v>0</v>
      </c>
      <c r="AZ190" s="14">
        <f t="shared" si="173"/>
        <v>2</v>
      </c>
      <c r="BA190" s="14">
        <f t="shared" si="174"/>
        <v>1</v>
      </c>
      <c r="BB190" s="14">
        <f t="shared" si="175"/>
        <v>0</v>
      </c>
      <c r="BC190" s="14">
        <f t="shared" si="176"/>
        <v>0</v>
      </c>
      <c r="BD190" s="14">
        <f t="shared" si="177"/>
        <v>0</v>
      </c>
      <c r="BE190" s="14">
        <f t="shared" si="193"/>
        <v>3</v>
      </c>
      <c r="BF190" t="str">
        <f t="shared" si="194"/>
        <v>Pass</v>
      </c>
    </row>
    <row r="191" spans="1:58" x14ac:dyDescent="0.25">
      <c r="A191" t="s">
        <v>167</v>
      </c>
      <c r="B191" t="s">
        <v>32</v>
      </c>
      <c r="C191" t="s">
        <v>20</v>
      </c>
      <c r="D191">
        <v>3939674</v>
      </c>
      <c r="E191" t="s">
        <v>103</v>
      </c>
      <c r="F191" t="s">
        <v>105</v>
      </c>
      <c r="G191" t="s">
        <v>158</v>
      </c>
      <c r="H191" s="3" t="str">
        <f t="shared" si="156"/>
        <v>25T</v>
      </c>
      <c r="I191" s="7" t="str">
        <f t="shared" si="157"/>
        <v>A</v>
      </c>
      <c r="J191" s="3" t="str">
        <f t="shared" si="158"/>
        <v>58T</v>
      </c>
      <c r="K191" s="4" t="str">
        <f t="shared" si="159"/>
        <v>A</v>
      </c>
      <c r="L191" s="3" t="str">
        <f t="shared" si="160"/>
        <v>72T</v>
      </c>
      <c r="M191" s="8" t="str">
        <f t="shared" si="161"/>
        <v>A</v>
      </c>
      <c r="N191" t="s">
        <v>159</v>
      </c>
      <c r="O191">
        <v>3</v>
      </c>
      <c r="P191" t="s">
        <v>24</v>
      </c>
      <c r="Q191" t="s">
        <v>25</v>
      </c>
      <c r="R191">
        <v>1.7889999999999999</v>
      </c>
      <c r="S191">
        <v>20</v>
      </c>
      <c r="T191">
        <v>1689</v>
      </c>
      <c r="U191" t="s">
        <v>44</v>
      </c>
      <c r="V191">
        <v>46</v>
      </c>
      <c r="W191">
        <v>1</v>
      </c>
      <c r="X191">
        <v>4022</v>
      </c>
      <c r="Y191" s="20" t="s">
        <v>684</v>
      </c>
      <c r="Z191" t="str">
        <f t="shared" si="178"/>
        <v>-</v>
      </c>
      <c r="AA191" t="str">
        <f t="shared" si="179"/>
        <v>-</v>
      </c>
      <c r="AB191" t="str">
        <f t="shared" si="180"/>
        <v>-</v>
      </c>
      <c r="AC191" t="str">
        <f t="shared" si="181"/>
        <v>-</v>
      </c>
      <c r="AD191" t="str">
        <f t="shared" si="182"/>
        <v>-</v>
      </c>
      <c r="AE191" t="str">
        <f t="shared" si="183"/>
        <v>-</v>
      </c>
      <c r="AF191" t="str">
        <f t="shared" si="184"/>
        <v>-</v>
      </c>
      <c r="AG191" t="str">
        <f t="shared" si="185"/>
        <v>-</v>
      </c>
      <c r="AH191" t="str">
        <f t="shared" si="186"/>
        <v>A</v>
      </c>
      <c r="AI191" t="str">
        <f t="shared" si="187"/>
        <v>-</v>
      </c>
      <c r="AJ191" t="str">
        <f t="shared" si="188"/>
        <v>-</v>
      </c>
      <c r="AK191" t="str">
        <f t="shared" si="189"/>
        <v>-</v>
      </c>
      <c r="AL191" t="str">
        <f t="shared" si="190"/>
        <v>-</v>
      </c>
      <c r="AM191" t="str">
        <f t="shared" si="191"/>
        <v>-</v>
      </c>
      <c r="AN191" t="str">
        <f t="shared" si="192"/>
        <v>-</v>
      </c>
      <c r="AO191" t="str">
        <f t="shared" si="162"/>
        <v>-</v>
      </c>
      <c r="AP191" t="str">
        <f t="shared" si="163"/>
        <v>-</v>
      </c>
      <c r="AQ191" t="str">
        <f t="shared" si="164"/>
        <v>-</v>
      </c>
      <c r="AR191" t="str">
        <f t="shared" si="165"/>
        <v>A</v>
      </c>
      <c r="AS191" t="str">
        <f t="shared" si="166"/>
        <v>-</v>
      </c>
      <c r="AT191" t="str">
        <f t="shared" si="167"/>
        <v>-</v>
      </c>
      <c r="AU191" t="str">
        <f t="shared" si="168"/>
        <v>-</v>
      </c>
      <c r="AV191" t="str">
        <f t="shared" si="169"/>
        <v>A</v>
      </c>
      <c r="AW191" t="str">
        <f t="shared" si="170"/>
        <v>-</v>
      </c>
      <c r="AX191" t="str">
        <f t="shared" si="171"/>
        <v>-</v>
      </c>
      <c r="AY191" s="14">
        <f t="shared" si="172"/>
        <v>0</v>
      </c>
      <c r="AZ191" s="14">
        <f t="shared" si="173"/>
        <v>3</v>
      </c>
      <c r="BA191" s="14">
        <f t="shared" si="174"/>
        <v>0</v>
      </c>
      <c r="BB191" s="14">
        <f t="shared" si="175"/>
        <v>0</v>
      </c>
      <c r="BC191" s="14">
        <f t="shared" si="176"/>
        <v>0</v>
      </c>
      <c r="BD191" s="14">
        <f t="shared" si="177"/>
        <v>0</v>
      </c>
      <c r="BE191" s="14">
        <f t="shared" si="193"/>
        <v>3</v>
      </c>
      <c r="BF191" t="str">
        <f t="shared" si="194"/>
        <v>Pass</v>
      </c>
    </row>
    <row r="192" spans="1:58" x14ac:dyDescent="0.25">
      <c r="A192" t="s">
        <v>168</v>
      </c>
      <c r="B192" t="s">
        <v>19</v>
      </c>
      <c r="C192" t="s">
        <v>20</v>
      </c>
      <c r="D192">
        <v>3939690</v>
      </c>
      <c r="E192" t="s">
        <v>122</v>
      </c>
      <c r="F192" t="s">
        <v>152</v>
      </c>
      <c r="G192" t="s">
        <v>169</v>
      </c>
      <c r="H192" s="3" t="str">
        <f t="shared" si="156"/>
        <v>25T</v>
      </c>
      <c r="I192" s="7" t="str">
        <f t="shared" si="157"/>
        <v>A</v>
      </c>
      <c r="J192" s="3" t="str">
        <f t="shared" si="158"/>
        <v>46T</v>
      </c>
      <c r="K192" s="4" t="str">
        <f t="shared" si="159"/>
        <v>A</v>
      </c>
      <c r="L192" s="3" t="str">
        <f t="shared" si="160"/>
        <v>58T</v>
      </c>
      <c r="M192" s="8" t="str">
        <f t="shared" si="161"/>
        <v>A</v>
      </c>
      <c r="N192" t="s">
        <v>159</v>
      </c>
      <c r="O192">
        <v>3</v>
      </c>
      <c r="P192" t="s">
        <v>24</v>
      </c>
      <c r="Q192" t="s">
        <v>25</v>
      </c>
      <c r="R192">
        <v>1.5528999999999999</v>
      </c>
      <c r="S192">
        <v>75</v>
      </c>
      <c r="T192">
        <v>4252</v>
      </c>
      <c r="U192" t="s">
        <v>44</v>
      </c>
      <c r="V192">
        <v>40</v>
      </c>
      <c r="W192">
        <v>1</v>
      </c>
      <c r="X192">
        <v>4022</v>
      </c>
      <c r="Y192" s="20" t="s">
        <v>684</v>
      </c>
      <c r="Z192" t="str">
        <f t="shared" si="178"/>
        <v>-</v>
      </c>
      <c r="AA192" t="str">
        <f t="shared" si="179"/>
        <v>-</v>
      </c>
      <c r="AB192" t="str">
        <f t="shared" si="180"/>
        <v>-</v>
      </c>
      <c r="AC192" t="str">
        <f t="shared" si="181"/>
        <v>-</v>
      </c>
      <c r="AD192" t="str">
        <f t="shared" si="182"/>
        <v>-</v>
      </c>
      <c r="AE192" t="str">
        <f t="shared" si="183"/>
        <v>-</v>
      </c>
      <c r="AF192" t="str">
        <f t="shared" si="184"/>
        <v>-</v>
      </c>
      <c r="AG192" t="str">
        <f t="shared" si="185"/>
        <v>-</v>
      </c>
      <c r="AH192" t="str">
        <f t="shared" si="186"/>
        <v>A</v>
      </c>
      <c r="AI192" t="str">
        <f t="shared" si="187"/>
        <v>-</v>
      </c>
      <c r="AJ192" t="str">
        <f t="shared" si="188"/>
        <v>-</v>
      </c>
      <c r="AK192" t="str">
        <f t="shared" si="189"/>
        <v>-</v>
      </c>
      <c r="AL192" t="str">
        <f t="shared" si="190"/>
        <v>-</v>
      </c>
      <c r="AM192" t="str">
        <f t="shared" si="191"/>
        <v>-</v>
      </c>
      <c r="AN192" t="str">
        <f t="shared" si="192"/>
        <v>A</v>
      </c>
      <c r="AO192" t="str">
        <f t="shared" si="162"/>
        <v>-</v>
      </c>
      <c r="AP192" t="str">
        <f t="shared" si="163"/>
        <v>-</v>
      </c>
      <c r="AQ192" t="str">
        <f t="shared" si="164"/>
        <v>-</v>
      </c>
      <c r="AR192" t="str">
        <f t="shared" si="165"/>
        <v>A</v>
      </c>
      <c r="AS192" t="str">
        <f t="shared" si="166"/>
        <v>-</v>
      </c>
      <c r="AT192" t="str">
        <f t="shared" si="167"/>
        <v>-</v>
      </c>
      <c r="AU192" t="str">
        <f t="shared" si="168"/>
        <v>-</v>
      </c>
      <c r="AV192" t="str">
        <f t="shared" si="169"/>
        <v>-</v>
      </c>
      <c r="AW192" t="str">
        <f t="shared" si="170"/>
        <v>-</v>
      </c>
      <c r="AX192" t="str">
        <f t="shared" si="171"/>
        <v>-</v>
      </c>
      <c r="AY192" s="14">
        <f t="shared" si="172"/>
        <v>0</v>
      </c>
      <c r="AZ192" s="14">
        <f t="shared" si="173"/>
        <v>3</v>
      </c>
      <c r="BA192" s="14">
        <f t="shared" si="174"/>
        <v>0</v>
      </c>
      <c r="BB192" s="14">
        <f t="shared" si="175"/>
        <v>0</v>
      </c>
      <c r="BC192" s="14">
        <f t="shared" si="176"/>
        <v>0</v>
      </c>
      <c r="BD192" s="14">
        <f t="shared" si="177"/>
        <v>0</v>
      </c>
      <c r="BE192" s="14">
        <f t="shared" si="193"/>
        <v>3</v>
      </c>
      <c r="BF192" t="str">
        <f t="shared" si="194"/>
        <v>Pass</v>
      </c>
    </row>
    <row r="193" spans="1:58" x14ac:dyDescent="0.25">
      <c r="A193" t="s">
        <v>170</v>
      </c>
      <c r="B193" t="s">
        <v>19</v>
      </c>
      <c r="C193" t="s">
        <v>20</v>
      </c>
      <c r="D193">
        <v>3939698</v>
      </c>
      <c r="E193" t="s">
        <v>171</v>
      </c>
      <c r="F193" t="s">
        <v>172</v>
      </c>
      <c r="G193" t="s">
        <v>173</v>
      </c>
      <c r="H193" s="3" t="str">
        <f t="shared" si="156"/>
        <v>21T</v>
      </c>
      <c r="I193" s="7" t="str">
        <f t="shared" si="157"/>
        <v>S</v>
      </c>
      <c r="J193" s="3" t="str">
        <f t="shared" si="158"/>
        <v>32T</v>
      </c>
      <c r="K193" s="4" t="str">
        <f t="shared" si="159"/>
        <v>S</v>
      </c>
      <c r="L193" s="3" t="str">
        <f t="shared" si="160"/>
        <v>33T</v>
      </c>
      <c r="M193" s="8" t="str">
        <f t="shared" si="161"/>
        <v>C</v>
      </c>
      <c r="N193" t="s">
        <v>30</v>
      </c>
      <c r="O193">
        <v>3</v>
      </c>
      <c r="P193" t="s">
        <v>24</v>
      </c>
      <c r="Q193" t="s">
        <v>174</v>
      </c>
      <c r="R193">
        <v>-0.20599999999999999</v>
      </c>
      <c r="S193">
        <v>465</v>
      </c>
      <c r="T193">
        <v>32604</v>
      </c>
      <c r="U193" t="s">
        <v>175</v>
      </c>
      <c r="V193">
        <v>40</v>
      </c>
      <c r="W193">
        <v>1</v>
      </c>
      <c r="X193">
        <v>4022</v>
      </c>
      <c r="Y193" s="20" t="s">
        <v>684</v>
      </c>
      <c r="Z193" t="str">
        <f t="shared" si="178"/>
        <v>-</v>
      </c>
      <c r="AA193" t="str">
        <f t="shared" si="179"/>
        <v>-</v>
      </c>
      <c r="AB193" t="str">
        <f t="shared" si="180"/>
        <v>-</v>
      </c>
      <c r="AC193" t="str">
        <f t="shared" si="181"/>
        <v>-</v>
      </c>
      <c r="AD193" t="str">
        <f t="shared" si="182"/>
        <v>S</v>
      </c>
      <c r="AE193" t="str">
        <f t="shared" si="183"/>
        <v>-</v>
      </c>
      <c r="AF193" t="str">
        <f t="shared" si="184"/>
        <v>-</v>
      </c>
      <c r="AG193" t="str">
        <f t="shared" si="185"/>
        <v>-</v>
      </c>
      <c r="AH193" t="str">
        <f t="shared" si="186"/>
        <v>-</v>
      </c>
      <c r="AI193" t="str">
        <f t="shared" si="187"/>
        <v>-</v>
      </c>
      <c r="AJ193" t="str">
        <f t="shared" si="188"/>
        <v>-</v>
      </c>
      <c r="AK193" t="str">
        <f t="shared" si="189"/>
        <v>S</v>
      </c>
      <c r="AL193" t="str">
        <f t="shared" si="190"/>
        <v>C</v>
      </c>
      <c r="AM193" t="str">
        <f t="shared" si="191"/>
        <v>-</v>
      </c>
      <c r="AN193" t="str">
        <f t="shared" si="192"/>
        <v>-</v>
      </c>
      <c r="AO193" t="str">
        <f t="shared" si="162"/>
        <v>-</v>
      </c>
      <c r="AP193" t="str">
        <f t="shared" si="163"/>
        <v>-</v>
      </c>
      <c r="AQ193" t="str">
        <f t="shared" si="164"/>
        <v>-</v>
      </c>
      <c r="AR193" t="str">
        <f t="shared" si="165"/>
        <v>-</v>
      </c>
      <c r="AS193" t="str">
        <f t="shared" si="166"/>
        <v>-</v>
      </c>
      <c r="AT193" t="str">
        <f t="shared" si="167"/>
        <v>-</v>
      </c>
      <c r="AU193" t="str">
        <f t="shared" si="168"/>
        <v>-</v>
      </c>
      <c r="AV193" t="str">
        <f t="shared" si="169"/>
        <v>-</v>
      </c>
      <c r="AW193" t="str">
        <f t="shared" si="170"/>
        <v>-</v>
      </c>
      <c r="AX193" t="str">
        <f t="shared" si="171"/>
        <v>-</v>
      </c>
      <c r="AY193" s="14">
        <f t="shared" si="172"/>
        <v>0</v>
      </c>
      <c r="AZ193" s="14">
        <f t="shared" si="173"/>
        <v>0</v>
      </c>
      <c r="BA193" s="14">
        <f t="shared" si="174"/>
        <v>0</v>
      </c>
      <c r="BB193" s="14">
        <f t="shared" si="175"/>
        <v>1</v>
      </c>
      <c r="BC193" s="14">
        <f t="shared" si="176"/>
        <v>2</v>
      </c>
      <c r="BD193" s="14">
        <f t="shared" si="177"/>
        <v>0</v>
      </c>
      <c r="BE193" s="14">
        <f t="shared" si="193"/>
        <v>3</v>
      </c>
      <c r="BF193" t="str">
        <f t="shared" si="194"/>
        <v>Pass</v>
      </c>
    </row>
    <row r="194" spans="1:58" x14ac:dyDescent="0.25">
      <c r="A194" t="s">
        <v>176</v>
      </c>
      <c r="B194" t="s">
        <v>19</v>
      </c>
      <c r="C194" t="s">
        <v>20</v>
      </c>
      <c r="D194">
        <v>3939712</v>
      </c>
      <c r="E194" t="s">
        <v>138</v>
      </c>
      <c r="F194" t="s">
        <v>177</v>
      </c>
      <c r="G194" t="s">
        <v>118</v>
      </c>
      <c r="H194" s="3" t="str">
        <f t="shared" si="156"/>
        <v>25T</v>
      </c>
      <c r="I194" s="7" t="str">
        <f t="shared" si="157"/>
        <v>B</v>
      </c>
      <c r="J194" s="3" t="str">
        <f t="shared" si="158"/>
        <v>46T</v>
      </c>
      <c r="K194" s="4" t="str">
        <f t="shared" si="159"/>
        <v>A</v>
      </c>
      <c r="L194" s="3" t="str">
        <f t="shared" si="160"/>
        <v>58T</v>
      </c>
      <c r="M194" s="8" t="str">
        <f t="shared" si="161"/>
        <v>B</v>
      </c>
      <c r="N194" t="s">
        <v>63</v>
      </c>
      <c r="O194">
        <v>3</v>
      </c>
      <c r="P194" t="s">
        <v>24</v>
      </c>
      <c r="Q194" t="s">
        <v>25</v>
      </c>
      <c r="R194">
        <v>1.1346000000000001</v>
      </c>
      <c r="S194">
        <v>288</v>
      </c>
      <c r="T194">
        <v>13243</v>
      </c>
      <c r="U194" t="s">
        <v>44</v>
      </c>
      <c r="V194">
        <v>30</v>
      </c>
      <c r="W194">
        <v>1</v>
      </c>
      <c r="X194">
        <v>4022</v>
      </c>
      <c r="Y194" s="20" t="s">
        <v>684</v>
      </c>
      <c r="Z194" t="str">
        <f t="shared" si="178"/>
        <v>-</v>
      </c>
      <c r="AA194" t="str">
        <f t="shared" si="179"/>
        <v>-</v>
      </c>
      <c r="AB194" t="str">
        <f t="shared" si="180"/>
        <v>-</v>
      </c>
      <c r="AC194" t="str">
        <f t="shared" si="181"/>
        <v>-</v>
      </c>
      <c r="AD194" t="str">
        <f t="shared" si="182"/>
        <v>-</v>
      </c>
      <c r="AE194" t="str">
        <f t="shared" si="183"/>
        <v>-</v>
      </c>
      <c r="AF194" t="str">
        <f t="shared" si="184"/>
        <v>-</v>
      </c>
      <c r="AG194" t="str">
        <f t="shared" si="185"/>
        <v>-</v>
      </c>
      <c r="AH194" t="str">
        <f t="shared" si="186"/>
        <v>B</v>
      </c>
      <c r="AI194" t="str">
        <f t="shared" si="187"/>
        <v>-</v>
      </c>
      <c r="AJ194" t="str">
        <f t="shared" si="188"/>
        <v>-</v>
      </c>
      <c r="AK194" t="str">
        <f t="shared" si="189"/>
        <v>-</v>
      </c>
      <c r="AL194" t="str">
        <f t="shared" si="190"/>
        <v>-</v>
      </c>
      <c r="AM194" t="str">
        <f t="shared" si="191"/>
        <v>-</v>
      </c>
      <c r="AN194" t="str">
        <f t="shared" si="192"/>
        <v>A</v>
      </c>
      <c r="AO194" t="str">
        <f t="shared" si="162"/>
        <v>-</v>
      </c>
      <c r="AP194" t="str">
        <f t="shared" si="163"/>
        <v>-</v>
      </c>
      <c r="AQ194" t="str">
        <f t="shared" si="164"/>
        <v>-</v>
      </c>
      <c r="AR194" t="str">
        <f t="shared" si="165"/>
        <v>B</v>
      </c>
      <c r="AS194" t="str">
        <f t="shared" si="166"/>
        <v>-</v>
      </c>
      <c r="AT194" t="str">
        <f t="shared" si="167"/>
        <v>-</v>
      </c>
      <c r="AU194" t="str">
        <f t="shared" si="168"/>
        <v>-</v>
      </c>
      <c r="AV194" t="str">
        <f t="shared" si="169"/>
        <v>-</v>
      </c>
      <c r="AW194" t="str">
        <f t="shared" si="170"/>
        <v>-</v>
      </c>
      <c r="AX194" t="str">
        <f t="shared" si="171"/>
        <v>-</v>
      </c>
      <c r="AY194" s="14">
        <f t="shared" si="172"/>
        <v>0</v>
      </c>
      <c r="AZ194" s="14">
        <f t="shared" si="173"/>
        <v>1</v>
      </c>
      <c r="BA194" s="14">
        <f t="shared" si="174"/>
        <v>2</v>
      </c>
      <c r="BB194" s="14">
        <f t="shared" si="175"/>
        <v>0</v>
      </c>
      <c r="BC194" s="14">
        <f t="shared" si="176"/>
        <v>0</v>
      </c>
      <c r="BD194" s="14">
        <f t="shared" si="177"/>
        <v>0</v>
      </c>
      <c r="BE194" s="14">
        <f t="shared" si="193"/>
        <v>3</v>
      </c>
      <c r="BF194" t="str">
        <f t="shared" si="194"/>
        <v>Pass</v>
      </c>
    </row>
    <row r="195" spans="1:58" x14ac:dyDescent="0.25">
      <c r="A195" t="s">
        <v>347</v>
      </c>
      <c r="B195" t="s">
        <v>32</v>
      </c>
      <c r="C195" t="s">
        <v>20</v>
      </c>
      <c r="D195">
        <v>3939728</v>
      </c>
      <c r="E195" s="3" t="s">
        <v>348</v>
      </c>
      <c r="F195" s="3" t="s">
        <v>349</v>
      </c>
      <c r="G195" s="3" t="s">
        <v>238</v>
      </c>
      <c r="H195" s="3" t="str">
        <f t="shared" si="156"/>
        <v>25T</v>
      </c>
      <c r="I195" s="7" t="str">
        <f t="shared" si="157"/>
        <v>F</v>
      </c>
      <c r="J195" s="3" t="str">
        <f t="shared" si="158"/>
        <v>58T</v>
      </c>
      <c r="K195" s="4" t="str">
        <f t="shared" si="159"/>
        <v>S</v>
      </c>
      <c r="L195" s="3" t="str">
        <f t="shared" si="160"/>
        <v>72T</v>
      </c>
      <c r="M195" s="8" t="str">
        <f t="shared" si="161"/>
        <v>F</v>
      </c>
      <c r="N195" t="s">
        <v>35</v>
      </c>
      <c r="O195">
        <v>1</v>
      </c>
      <c r="P195" t="s">
        <v>22</v>
      </c>
      <c r="Q195" s="5" t="s">
        <v>25</v>
      </c>
      <c r="R195">
        <v>0</v>
      </c>
      <c r="U195" t="s">
        <v>31</v>
      </c>
      <c r="V195">
        <v>20</v>
      </c>
      <c r="W195">
        <v>2</v>
      </c>
      <c r="X195">
        <v>4093</v>
      </c>
      <c r="Y195" s="20" t="s">
        <v>688</v>
      </c>
      <c r="Z195" t="str">
        <f t="shared" si="178"/>
        <v>-</v>
      </c>
      <c r="AA195" t="str">
        <f t="shared" si="179"/>
        <v>-</v>
      </c>
      <c r="AB195" t="str">
        <f t="shared" si="180"/>
        <v>-</v>
      </c>
      <c r="AC195" t="str">
        <f t="shared" si="181"/>
        <v>-</v>
      </c>
      <c r="AD195" t="str">
        <f t="shared" si="182"/>
        <v>-</v>
      </c>
      <c r="AE195" t="str">
        <f t="shared" si="183"/>
        <v>-</v>
      </c>
      <c r="AF195" t="str">
        <f t="shared" si="184"/>
        <v>-</v>
      </c>
      <c r="AG195" t="str">
        <f t="shared" si="185"/>
        <v>-</v>
      </c>
      <c r="AH195" t="str">
        <f t="shared" si="186"/>
        <v>F</v>
      </c>
      <c r="AI195" t="str">
        <f t="shared" si="187"/>
        <v>-</v>
      </c>
      <c r="AJ195" t="str">
        <f t="shared" si="188"/>
        <v>-</v>
      </c>
      <c r="AK195" t="str">
        <f t="shared" si="189"/>
        <v>-</v>
      </c>
      <c r="AL195" t="str">
        <f t="shared" si="190"/>
        <v>-</v>
      </c>
      <c r="AM195" t="str">
        <f t="shared" si="191"/>
        <v>-</v>
      </c>
      <c r="AN195" t="str">
        <f t="shared" si="192"/>
        <v>-</v>
      </c>
      <c r="AO195" t="str">
        <f t="shared" si="162"/>
        <v>-</v>
      </c>
      <c r="AP195" t="str">
        <f t="shared" si="163"/>
        <v>-</v>
      </c>
      <c r="AQ195" t="str">
        <f t="shared" si="164"/>
        <v>-</v>
      </c>
      <c r="AR195" t="str">
        <f t="shared" si="165"/>
        <v>S</v>
      </c>
      <c r="AS195" t="str">
        <f t="shared" si="166"/>
        <v>-</v>
      </c>
      <c r="AT195" t="str">
        <f t="shared" si="167"/>
        <v>-</v>
      </c>
      <c r="AU195" t="str">
        <f t="shared" si="168"/>
        <v>-</v>
      </c>
      <c r="AV195" t="str">
        <f t="shared" si="169"/>
        <v>F</v>
      </c>
      <c r="AW195" t="str">
        <f t="shared" si="170"/>
        <v>-</v>
      </c>
      <c r="AX195" t="str">
        <f t="shared" si="171"/>
        <v>-</v>
      </c>
      <c r="AY195" s="14">
        <f t="shared" si="172"/>
        <v>0</v>
      </c>
      <c r="AZ195" s="14">
        <f t="shared" si="173"/>
        <v>0</v>
      </c>
      <c r="BA195" s="14">
        <f t="shared" si="174"/>
        <v>0</v>
      </c>
      <c r="BB195" s="14">
        <f t="shared" si="175"/>
        <v>0</v>
      </c>
      <c r="BC195" s="14">
        <f t="shared" si="176"/>
        <v>1</v>
      </c>
      <c r="BD195" s="14">
        <f t="shared" si="177"/>
        <v>2</v>
      </c>
      <c r="BE195" s="14">
        <f t="shared" si="193"/>
        <v>1</v>
      </c>
      <c r="BF195" t="str">
        <f t="shared" si="194"/>
        <v>Fail</v>
      </c>
    </row>
    <row r="196" spans="1:58" x14ac:dyDescent="0.25">
      <c r="A196" s="1" t="s">
        <v>350</v>
      </c>
      <c r="B196" t="s">
        <v>32</v>
      </c>
      <c r="C196" t="s">
        <v>20</v>
      </c>
      <c r="D196">
        <v>3939736</v>
      </c>
      <c r="E196" t="s">
        <v>27</v>
      </c>
      <c r="F196" t="s">
        <v>131</v>
      </c>
      <c r="G196" t="s">
        <v>89</v>
      </c>
      <c r="H196" s="3" t="str">
        <f t="shared" si="156"/>
        <v>25T</v>
      </c>
      <c r="I196" s="7" t="str">
        <f t="shared" si="157"/>
        <v>S</v>
      </c>
      <c r="J196" s="3" t="str">
        <f t="shared" si="158"/>
        <v>58T</v>
      </c>
      <c r="K196" s="4" t="str">
        <f t="shared" si="159"/>
        <v>C</v>
      </c>
      <c r="L196" s="3" t="str">
        <f t="shared" si="160"/>
        <v>72T</v>
      </c>
      <c r="M196" s="8" t="str">
        <f t="shared" si="161"/>
        <v>C</v>
      </c>
      <c r="N196" t="s">
        <v>43</v>
      </c>
      <c r="O196">
        <v>3</v>
      </c>
      <c r="P196" t="s">
        <v>24</v>
      </c>
      <c r="Q196" t="s">
        <v>25</v>
      </c>
      <c r="R196">
        <v>4.2500000000000003E-2</v>
      </c>
      <c r="S196">
        <v>1303</v>
      </c>
      <c r="T196">
        <v>51475</v>
      </c>
      <c r="U196" t="s">
        <v>31</v>
      </c>
      <c r="V196">
        <v>26</v>
      </c>
      <c r="W196">
        <v>2</v>
      </c>
      <c r="X196">
        <v>4093</v>
      </c>
      <c r="Y196" s="20" t="s">
        <v>688</v>
      </c>
      <c r="Z196" t="str">
        <f t="shared" si="178"/>
        <v>-</v>
      </c>
      <c r="AA196" t="str">
        <f t="shared" si="179"/>
        <v>-</v>
      </c>
      <c r="AB196" t="str">
        <f t="shared" si="180"/>
        <v>-</v>
      </c>
      <c r="AC196" t="str">
        <f t="shared" si="181"/>
        <v>-</v>
      </c>
      <c r="AD196" t="str">
        <f t="shared" si="182"/>
        <v>-</v>
      </c>
      <c r="AE196" t="str">
        <f t="shared" si="183"/>
        <v>-</v>
      </c>
      <c r="AF196" t="str">
        <f t="shared" si="184"/>
        <v>-</v>
      </c>
      <c r="AG196" t="str">
        <f t="shared" si="185"/>
        <v>-</v>
      </c>
      <c r="AH196" t="str">
        <f t="shared" si="186"/>
        <v>S</v>
      </c>
      <c r="AI196" t="str">
        <f t="shared" si="187"/>
        <v>-</v>
      </c>
      <c r="AJ196" t="str">
        <f t="shared" si="188"/>
        <v>-</v>
      </c>
      <c r="AK196" t="str">
        <f t="shared" si="189"/>
        <v>-</v>
      </c>
      <c r="AL196" t="str">
        <f t="shared" si="190"/>
        <v>-</v>
      </c>
      <c r="AM196" t="str">
        <f t="shared" si="191"/>
        <v>-</v>
      </c>
      <c r="AN196" t="str">
        <f t="shared" si="192"/>
        <v>-</v>
      </c>
      <c r="AO196" t="str">
        <f t="shared" si="162"/>
        <v>-</v>
      </c>
      <c r="AP196" t="str">
        <f t="shared" si="163"/>
        <v>-</v>
      </c>
      <c r="AQ196" t="str">
        <f t="shared" si="164"/>
        <v>-</v>
      </c>
      <c r="AR196" t="str">
        <f t="shared" si="165"/>
        <v>C</v>
      </c>
      <c r="AS196" t="str">
        <f t="shared" si="166"/>
        <v>-</v>
      </c>
      <c r="AT196" t="str">
        <f t="shared" si="167"/>
        <v>-</v>
      </c>
      <c r="AU196" t="str">
        <f t="shared" si="168"/>
        <v>-</v>
      </c>
      <c r="AV196" t="str">
        <f t="shared" si="169"/>
        <v>C</v>
      </c>
      <c r="AW196" t="str">
        <f t="shared" si="170"/>
        <v>-</v>
      </c>
      <c r="AX196" t="str">
        <f t="shared" si="171"/>
        <v>-</v>
      </c>
      <c r="AY196" s="14">
        <f t="shared" si="172"/>
        <v>0</v>
      </c>
      <c r="AZ196" s="14">
        <f t="shared" si="173"/>
        <v>0</v>
      </c>
      <c r="BA196" s="14">
        <f t="shared" si="174"/>
        <v>0</v>
      </c>
      <c r="BB196" s="14">
        <f t="shared" si="175"/>
        <v>2</v>
      </c>
      <c r="BC196" s="14">
        <f t="shared" si="176"/>
        <v>1</v>
      </c>
      <c r="BD196" s="14">
        <f t="shared" si="177"/>
        <v>0</v>
      </c>
      <c r="BE196" s="14">
        <f t="shared" si="193"/>
        <v>3</v>
      </c>
      <c r="BF196" t="str">
        <f t="shared" si="194"/>
        <v>Pass</v>
      </c>
    </row>
    <row r="197" spans="1:58" x14ac:dyDescent="0.25">
      <c r="A197" s="1" t="s">
        <v>351</v>
      </c>
      <c r="B197" t="s">
        <v>19</v>
      </c>
      <c r="C197" t="s">
        <v>20</v>
      </c>
      <c r="D197">
        <v>3939745</v>
      </c>
      <c r="E197" t="s">
        <v>47</v>
      </c>
      <c r="F197" t="s">
        <v>352</v>
      </c>
      <c r="G197" t="s">
        <v>192</v>
      </c>
      <c r="H197" s="3" t="str">
        <f t="shared" ref="H197:H234" si="195">LEFT(E197,3)</f>
        <v>25T</v>
      </c>
      <c r="I197" s="7" t="str">
        <f t="shared" ref="I197:I234" si="196">MID(E197,5,1)</f>
        <v>C</v>
      </c>
      <c r="J197" s="3" t="str">
        <f t="shared" ref="J197:J234" si="197">LEFT(F197,3)</f>
        <v>51T</v>
      </c>
      <c r="K197" s="4" t="str">
        <f t="shared" ref="K197:K234" si="198">MID(F197,5,1)</f>
        <v>F</v>
      </c>
      <c r="L197" s="3" t="str">
        <f t="shared" ref="L197:L234" si="199">LEFT(G197,3)</f>
        <v>72T</v>
      </c>
      <c r="M197" s="8" t="str">
        <f t="shared" ref="M197:M234" si="200">MID(G197,5,1)</f>
        <v>S</v>
      </c>
      <c r="N197" t="s">
        <v>33</v>
      </c>
      <c r="O197">
        <v>2</v>
      </c>
      <c r="P197" t="s">
        <v>34</v>
      </c>
      <c r="Q197" t="s">
        <v>25</v>
      </c>
      <c r="R197">
        <v>-0.74760000000000004</v>
      </c>
      <c r="U197" t="s">
        <v>31</v>
      </c>
      <c r="V197">
        <v>32</v>
      </c>
      <c r="W197">
        <v>2</v>
      </c>
      <c r="X197">
        <v>4093</v>
      </c>
      <c r="Y197" s="20" t="s">
        <v>688</v>
      </c>
      <c r="Z197" t="str">
        <f t="shared" si="178"/>
        <v>-</v>
      </c>
      <c r="AA197" t="str">
        <f t="shared" si="179"/>
        <v>-</v>
      </c>
      <c r="AB197" t="str">
        <f t="shared" si="180"/>
        <v>-</v>
      </c>
      <c r="AC197" t="str">
        <f t="shared" si="181"/>
        <v>-</v>
      </c>
      <c r="AD197" t="str">
        <f t="shared" si="182"/>
        <v>-</v>
      </c>
      <c r="AE197" t="str">
        <f t="shared" si="183"/>
        <v>-</v>
      </c>
      <c r="AF197" t="str">
        <f t="shared" si="184"/>
        <v>-</v>
      </c>
      <c r="AG197" t="str">
        <f t="shared" si="185"/>
        <v>-</v>
      </c>
      <c r="AH197" t="str">
        <f t="shared" si="186"/>
        <v>C</v>
      </c>
      <c r="AI197" t="str">
        <f t="shared" si="187"/>
        <v>-</v>
      </c>
      <c r="AJ197" t="str">
        <f t="shared" si="188"/>
        <v>-</v>
      </c>
      <c r="AK197" t="str">
        <f t="shared" si="189"/>
        <v>-</v>
      </c>
      <c r="AL197" t="str">
        <f t="shared" si="190"/>
        <v>-</v>
      </c>
      <c r="AM197" t="str">
        <f t="shared" si="191"/>
        <v>-</v>
      </c>
      <c r="AN197" t="str">
        <f t="shared" si="192"/>
        <v>-</v>
      </c>
      <c r="AO197" t="str">
        <f t="shared" ref="AO197:AO234" si="201">IF(H197=$AO$2,I197,IF(J197=$AO$2,K197,IF(L197=$AO$2,M197,"-")))</f>
        <v>F</v>
      </c>
      <c r="AP197" t="str">
        <f t="shared" ref="AP197:AP234" si="202">IF(H197=$AP$2,I197,IF(J197=$AP$2,K197,IF(L197=$AP$2,M197,"-")))</f>
        <v>-</v>
      </c>
      <c r="AQ197" t="str">
        <f t="shared" ref="AQ197:AQ234" si="203">IF(H197=$AQ$2,I197,IF(J197=$AQ$2,K197,IF(L197=$AQ$2,M197,"-")))</f>
        <v>-</v>
      </c>
      <c r="AR197" t="str">
        <f t="shared" ref="AR197:AR234" si="204">IF(H197=$AR$2,I197,IF(J197=$AR$2,K197,IF(L197=$AR$2,M197,"-")))</f>
        <v>-</v>
      </c>
      <c r="AS197" t="str">
        <f t="shared" ref="AS197:AS234" si="205">IF(H197=$AS$2,I197,IF(J197=$AS$2,K197,IF(L197=$AS$2,M197,"-")))</f>
        <v>-</v>
      </c>
      <c r="AT197" t="str">
        <f t="shared" ref="AT197:AT234" si="206">IF(H197=$AT$2,I197,IF(J197=$AT$2,K197,IF(L197=$AT$2,M197,"-")))</f>
        <v>-</v>
      </c>
      <c r="AU197" t="str">
        <f t="shared" ref="AU197:AU234" si="207">IF(H197=$AU$2,I197,IF(J197=$AU$2,K197,IF(L197=$AU$2,M197,"-")))</f>
        <v>-</v>
      </c>
      <c r="AV197" t="str">
        <f t="shared" ref="AV197:AV234" si="208">IF(H197=$AV$2,I197,IF(J197=$AV$2,K197,IF(L197=$AV$2,M197,"-")))</f>
        <v>S</v>
      </c>
      <c r="AW197" t="str">
        <f t="shared" ref="AW197:AW234" si="209">IF(H197=$AW$2,I197,IF(J197=$AW$2,K197,IF(L197=$AW$2,M197,"-")))</f>
        <v>-</v>
      </c>
      <c r="AX197" t="str">
        <f t="shared" ref="AX197:AX234" si="210">IF(H197=$AX$2,I197,IF(J197=$AX$2,K197,IF(L197=$AX$2,M197,"-")))</f>
        <v>-</v>
      </c>
      <c r="AY197" s="14">
        <f t="shared" ref="AY197:AY234" si="211">COUNTIF(Z197:AX197,$AY$2)</f>
        <v>0</v>
      </c>
      <c r="AZ197" s="14">
        <f t="shared" ref="AZ197:AZ234" si="212">COUNTIF(Z197:AX197,$AZ$2)</f>
        <v>0</v>
      </c>
      <c r="BA197" s="14">
        <f t="shared" ref="BA197:BA234" si="213">COUNTIF(Z197:AX197,$BA$2)</f>
        <v>0</v>
      </c>
      <c r="BB197" s="14">
        <f t="shared" ref="BB197:BB234" si="214">COUNTIF(Z197:AX197,$BB$2)</f>
        <v>1</v>
      </c>
      <c r="BC197" s="14">
        <f t="shared" ref="BC197:BC234" si="215">COUNTIF(Z197:AX197,$BC$2)</f>
        <v>1</v>
      </c>
      <c r="BD197" s="14">
        <f t="shared" ref="BD197:BD234" si="216">COUNTIF(Z197:AX197,$BD$2)</f>
        <v>1</v>
      </c>
      <c r="BE197" s="14">
        <f t="shared" si="193"/>
        <v>2</v>
      </c>
      <c r="BF197" t="str">
        <f t="shared" si="194"/>
        <v>Fail</v>
      </c>
    </row>
    <row r="198" spans="1:58" x14ac:dyDescent="0.25">
      <c r="A198" s="1" t="s">
        <v>353</v>
      </c>
      <c r="B198" t="s">
        <v>32</v>
      </c>
      <c r="C198" t="s">
        <v>20</v>
      </c>
      <c r="D198">
        <v>3939771</v>
      </c>
      <c r="E198" t="s">
        <v>354</v>
      </c>
      <c r="F198" t="s">
        <v>135</v>
      </c>
      <c r="G198" t="s">
        <v>62</v>
      </c>
      <c r="H198" s="3" t="str">
        <f t="shared" si="195"/>
        <v>25T</v>
      </c>
      <c r="I198" s="7" t="str">
        <f t="shared" si="196"/>
        <v>S</v>
      </c>
      <c r="J198" s="3" t="str">
        <f t="shared" si="197"/>
        <v>58T</v>
      </c>
      <c r="K198" s="4" t="str">
        <f t="shared" si="198"/>
        <v>B</v>
      </c>
      <c r="L198" s="3" t="str">
        <f t="shared" si="199"/>
        <v>72T</v>
      </c>
      <c r="M198" s="8" t="str">
        <f t="shared" si="200"/>
        <v>B</v>
      </c>
      <c r="N198" t="s">
        <v>119</v>
      </c>
      <c r="O198">
        <v>3</v>
      </c>
      <c r="P198" t="s">
        <v>24</v>
      </c>
      <c r="Q198" t="s">
        <v>25</v>
      </c>
      <c r="R198">
        <v>0.44400000000000001</v>
      </c>
      <c r="S198">
        <v>841</v>
      </c>
      <c r="T198">
        <v>36192</v>
      </c>
      <c r="U198" t="s">
        <v>44</v>
      </c>
      <c r="V198">
        <v>24</v>
      </c>
      <c r="W198">
        <v>2</v>
      </c>
      <c r="X198">
        <v>4093</v>
      </c>
      <c r="Y198" s="20" t="s">
        <v>688</v>
      </c>
      <c r="Z198" t="str">
        <f t="shared" ref="Z198:Z234" si="217">IF(H198=$Z$2,I198,IF(J198=$Z$2,K198,IF(L198=$Z$2,M198,"-")))</f>
        <v>-</v>
      </c>
      <c r="AA198" t="str">
        <f t="shared" ref="AA198:AA234" si="218">IF(H198=$AA$2,I198,IF(J198=$AA$2,K198,IF(L198=$AA$2,M198,"-")))</f>
        <v>-</v>
      </c>
      <c r="AB198" t="str">
        <f t="shared" ref="AB198:AB234" si="219">IF(H198=$AB$2,I198,IF(J198=$AB$2,K198,IF(L198=$AB$2,M198,"-")))</f>
        <v>-</v>
      </c>
      <c r="AC198" t="str">
        <f t="shared" ref="AC198:AC234" si="220">IF(H198=$AC$2,I198,IF(J198=$AC$2,K198,IF(L198=$AC$2,M198,"-")))</f>
        <v>-</v>
      </c>
      <c r="AD198" t="str">
        <f t="shared" ref="AD198:AD234" si="221">IF(H198=$AD$2,I198,IF(J198=$AD$2,K198,IF(L198=$AD$2,M198,"-")))</f>
        <v>-</v>
      </c>
      <c r="AE198" t="str">
        <f t="shared" ref="AE198:AE234" si="222">IF(H198=$AE$2,I198,IF(J198=$AE$2,K198,IF(L198=$AE$2,M198,"-")))</f>
        <v>-</v>
      </c>
      <c r="AF198" t="str">
        <f t="shared" ref="AF198:AF234" si="223">IF(H198=$AF$2,I198,IF(J198=$AF$2,K198,IF(L198=$AF$2,M198,"-")))</f>
        <v>-</v>
      </c>
      <c r="AG198" t="str">
        <f t="shared" ref="AG198:AG234" si="224">IF(H198=$AG$2,I198,IF(J198=$AG$2,K198,IF(L198=$AG$2,M198,"-")))</f>
        <v>-</v>
      </c>
      <c r="AH198" t="str">
        <f t="shared" ref="AH198:AH234" si="225">IF(H198=$AH$2,I198,IF(J198=$AH$2,K198,IF(L198=$AH$2,M198,"-")))</f>
        <v>S</v>
      </c>
      <c r="AI198" t="str">
        <f t="shared" ref="AI198:AI234" si="226">IF(H198=$AI$2,I198,IF(J198=$AI$2,K198,IF(L198=$AI$2,M198,"-")))</f>
        <v>-</v>
      </c>
      <c r="AJ198" t="str">
        <f t="shared" ref="AJ198:AJ234" si="227">IF(H198=$AJ$2,I198,IF(J198=$AJ$2,K198,IF(L198=$AJ$2,M198,"-")))</f>
        <v>-</v>
      </c>
      <c r="AK198" t="str">
        <f t="shared" ref="AK198:AK234" si="228">IF(H198=$AK$2,I198,IF(J198=$AK$2,K198,IF(L198=$AK$2,M198,"-")))</f>
        <v>-</v>
      </c>
      <c r="AL198" t="str">
        <f t="shared" ref="AL198:AL234" si="229">IF(H198=$AL$2,I198,IF(J198=$AL$2,K198,IF(L198=$AL$2,M198,"-")))</f>
        <v>-</v>
      </c>
      <c r="AM198" t="str">
        <f t="shared" ref="AM198:AM234" si="230">IF(H198=$AM$2,I198,IF(J198=$AM$2,K198,IF(L198=$AM$2,M198,"-")))</f>
        <v>-</v>
      </c>
      <c r="AN198" t="str">
        <f t="shared" ref="AN198:AN234" si="231">IF(H198=$AN$2,I198,IF(J198=$AN$2,K198,IF(L198=$AN$2,M198,"-")))</f>
        <v>-</v>
      </c>
      <c r="AO198" t="str">
        <f t="shared" si="201"/>
        <v>-</v>
      </c>
      <c r="AP198" t="str">
        <f t="shared" si="202"/>
        <v>-</v>
      </c>
      <c r="AQ198" t="str">
        <f t="shared" si="203"/>
        <v>-</v>
      </c>
      <c r="AR198" t="str">
        <f t="shared" si="204"/>
        <v>B</v>
      </c>
      <c r="AS198" t="str">
        <f t="shared" si="205"/>
        <v>-</v>
      </c>
      <c r="AT198" t="str">
        <f t="shared" si="206"/>
        <v>-</v>
      </c>
      <c r="AU198" t="str">
        <f t="shared" si="207"/>
        <v>-</v>
      </c>
      <c r="AV198" t="str">
        <f t="shared" si="208"/>
        <v>B</v>
      </c>
      <c r="AW198" t="str">
        <f t="shared" si="209"/>
        <v>-</v>
      </c>
      <c r="AX198" t="str">
        <f t="shared" si="210"/>
        <v>-</v>
      </c>
      <c r="AY198" s="14">
        <f t="shared" si="211"/>
        <v>0</v>
      </c>
      <c r="AZ198" s="14">
        <f t="shared" si="212"/>
        <v>0</v>
      </c>
      <c r="BA198" s="14">
        <f t="shared" si="213"/>
        <v>2</v>
      </c>
      <c r="BB198" s="14">
        <f t="shared" si="214"/>
        <v>0</v>
      </c>
      <c r="BC198" s="14">
        <f t="shared" si="215"/>
        <v>1</v>
      </c>
      <c r="BD198" s="14">
        <f t="shared" si="216"/>
        <v>0</v>
      </c>
      <c r="BE198" s="14">
        <f t="shared" ref="BE198:BE234" si="232">SUM(AZ198:BC198)</f>
        <v>3</v>
      </c>
      <c r="BF198" t="str">
        <f t="shared" ref="BF198:BF234" si="233">IF(AY198&gt;0,"ab",IF(BE198=3,"Pass","Fail"))</f>
        <v>Pass</v>
      </c>
    </row>
    <row r="199" spans="1:58" x14ac:dyDescent="0.25">
      <c r="A199" s="1" t="s">
        <v>355</v>
      </c>
      <c r="B199" t="s">
        <v>32</v>
      </c>
      <c r="C199" t="s">
        <v>20</v>
      </c>
      <c r="D199">
        <v>3939779</v>
      </c>
      <c r="E199" t="s">
        <v>27</v>
      </c>
      <c r="F199" t="s">
        <v>131</v>
      </c>
      <c r="G199" t="s">
        <v>192</v>
      </c>
      <c r="H199" s="3" t="str">
        <f t="shared" si="195"/>
        <v>25T</v>
      </c>
      <c r="I199" s="7" t="str">
        <f t="shared" si="196"/>
        <v>S</v>
      </c>
      <c r="J199" s="3" t="str">
        <f t="shared" si="197"/>
        <v>58T</v>
      </c>
      <c r="K199" s="4" t="str">
        <f t="shared" si="198"/>
        <v>C</v>
      </c>
      <c r="L199" s="3" t="str">
        <f t="shared" si="199"/>
        <v>72T</v>
      </c>
      <c r="M199" s="8" t="str">
        <f t="shared" si="200"/>
        <v>S</v>
      </c>
      <c r="N199" t="s">
        <v>30</v>
      </c>
      <c r="O199">
        <v>3</v>
      </c>
      <c r="P199" t="s">
        <v>24</v>
      </c>
      <c r="Q199" t="s">
        <v>25</v>
      </c>
      <c r="R199">
        <v>-0.30580000000000002</v>
      </c>
      <c r="S199">
        <v>1693</v>
      </c>
      <c r="T199">
        <v>63602</v>
      </c>
      <c r="U199" t="s">
        <v>31</v>
      </c>
      <c r="V199">
        <v>32</v>
      </c>
      <c r="W199">
        <v>2</v>
      </c>
      <c r="X199">
        <v>4093</v>
      </c>
      <c r="Y199" s="20" t="s">
        <v>688</v>
      </c>
      <c r="Z199" t="str">
        <f t="shared" si="217"/>
        <v>-</v>
      </c>
      <c r="AA199" t="str">
        <f t="shared" si="218"/>
        <v>-</v>
      </c>
      <c r="AB199" t="str">
        <f t="shared" si="219"/>
        <v>-</v>
      </c>
      <c r="AC199" t="str">
        <f t="shared" si="220"/>
        <v>-</v>
      </c>
      <c r="AD199" t="str">
        <f t="shared" si="221"/>
        <v>-</v>
      </c>
      <c r="AE199" t="str">
        <f t="shared" si="222"/>
        <v>-</v>
      </c>
      <c r="AF199" t="str">
        <f t="shared" si="223"/>
        <v>-</v>
      </c>
      <c r="AG199" t="str">
        <f t="shared" si="224"/>
        <v>-</v>
      </c>
      <c r="AH199" t="str">
        <f t="shared" si="225"/>
        <v>S</v>
      </c>
      <c r="AI199" t="str">
        <f t="shared" si="226"/>
        <v>-</v>
      </c>
      <c r="AJ199" t="str">
        <f t="shared" si="227"/>
        <v>-</v>
      </c>
      <c r="AK199" t="str">
        <f t="shared" si="228"/>
        <v>-</v>
      </c>
      <c r="AL199" t="str">
        <f t="shared" si="229"/>
        <v>-</v>
      </c>
      <c r="AM199" t="str">
        <f t="shared" si="230"/>
        <v>-</v>
      </c>
      <c r="AN199" t="str">
        <f t="shared" si="231"/>
        <v>-</v>
      </c>
      <c r="AO199" t="str">
        <f t="shared" si="201"/>
        <v>-</v>
      </c>
      <c r="AP199" t="str">
        <f t="shared" si="202"/>
        <v>-</v>
      </c>
      <c r="AQ199" t="str">
        <f t="shared" si="203"/>
        <v>-</v>
      </c>
      <c r="AR199" t="str">
        <f t="shared" si="204"/>
        <v>C</v>
      </c>
      <c r="AS199" t="str">
        <f t="shared" si="205"/>
        <v>-</v>
      </c>
      <c r="AT199" t="str">
        <f t="shared" si="206"/>
        <v>-</v>
      </c>
      <c r="AU199" t="str">
        <f t="shared" si="207"/>
        <v>-</v>
      </c>
      <c r="AV199" t="str">
        <f t="shared" si="208"/>
        <v>S</v>
      </c>
      <c r="AW199" t="str">
        <f t="shared" si="209"/>
        <v>-</v>
      </c>
      <c r="AX199" t="str">
        <f t="shared" si="210"/>
        <v>-</v>
      </c>
      <c r="AY199" s="14">
        <f t="shared" si="211"/>
        <v>0</v>
      </c>
      <c r="AZ199" s="14">
        <f t="shared" si="212"/>
        <v>0</v>
      </c>
      <c r="BA199" s="14">
        <f t="shared" si="213"/>
        <v>0</v>
      </c>
      <c r="BB199" s="14">
        <f t="shared" si="214"/>
        <v>1</v>
      </c>
      <c r="BC199" s="14">
        <f t="shared" si="215"/>
        <v>2</v>
      </c>
      <c r="BD199" s="14">
        <f t="shared" si="216"/>
        <v>0</v>
      </c>
      <c r="BE199" s="14">
        <f t="shared" si="232"/>
        <v>3</v>
      </c>
      <c r="BF199" t="str">
        <f t="shared" si="233"/>
        <v>Pass</v>
      </c>
    </row>
    <row r="200" spans="1:58" x14ac:dyDescent="0.25">
      <c r="A200" s="1" t="s">
        <v>356</v>
      </c>
      <c r="B200" t="s">
        <v>32</v>
      </c>
      <c r="C200" t="s">
        <v>20</v>
      </c>
      <c r="D200">
        <v>3939795</v>
      </c>
      <c r="E200" t="s">
        <v>27</v>
      </c>
      <c r="F200" t="s">
        <v>56</v>
      </c>
      <c r="G200" t="s">
        <v>109</v>
      </c>
      <c r="H200" s="3" t="str">
        <f t="shared" si="195"/>
        <v>25T</v>
      </c>
      <c r="I200" s="7" t="str">
        <f t="shared" si="196"/>
        <v>S</v>
      </c>
      <c r="J200" s="3" t="str">
        <f t="shared" si="197"/>
        <v>46T</v>
      </c>
      <c r="K200" s="4" t="str">
        <f t="shared" si="198"/>
        <v>C</v>
      </c>
      <c r="L200" s="3" t="str">
        <f t="shared" si="199"/>
        <v>72T</v>
      </c>
      <c r="M200" s="8" t="str">
        <f t="shared" si="200"/>
        <v>C</v>
      </c>
      <c r="N200" t="s">
        <v>43</v>
      </c>
      <c r="O200">
        <v>3</v>
      </c>
      <c r="P200" t="s">
        <v>24</v>
      </c>
      <c r="Q200" t="s">
        <v>25</v>
      </c>
      <c r="R200">
        <v>-8.9200000000000002E-2</v>
      </c>
      <c r="S200">
        <v>1445</v>
      </c>
      <c r="T200">
        <v>56384</v>
      </c>
      <c r="U200" t="s">
        <v>31</v>
      </c>
      <c r="V200">
        <v>38</v>
      </c>
      <c r="W200">
        <v>2</v>
      </c>
      <c r="X200">
        <v>4093</v>
      </c>
      <c r="Y200" s="20" t="s">
        <v>688</v>
      </c>
      <c r="Z200" t="str">
        <f t="shared" si="217"/>
        <v>-</v>
      </c>
      <c r="AA200" t="str">
        <f t="shared" si="218"/>
        <v>-</v>
      </c>
      <c r="AB200" t="str">
        <f t="shared" si="219"/>
        <v>-</v>
      </c>
      <c r="AC200" t="str">
        <f t="shared" si="220"/>
        <v>-</v>
      </c>
      <c r="AD200" t="str">
        <f t="shared" si="221"/>
        <v>-</v>
      </c>
      <c r="AE200" t="str">
        <f t="shared" si="222"/>
        <v>-</v>
      </c>
      <c r="AF200" t="str">
        <f t="shared" si="223"/>
        <v>-</v>
      </c>
      <c r="AG200" t="str">
        <f t="shared" si="224"/>
        <v>-</v>
      </c>
      <c r="AH200" t="str">
        <f t="shared" si="225"/>
        <v>S</v>
      </c>
      <c r="AI200" t="str">
        <f t="shared" si="226"/>
        <v>-</v>
      </c>
      <c r="AJ200" t="str">
        <f t="shared" si="227"/>
        <v>-</v>
      </c>
      <c r="AK200" t="str">
        <f t="shared" si="228"/>
        <v>-</v>
      </c>
      <c r="AL200" t="str">
        <f t="shared" si="229"/>
        <v>-</v>
      </c>
      <c r="AM200" t="str">
        <f t="shared" si="230"/>
        <v>-</v>
      </c>
      <c r="AN200" t="str">
        <f t="shared" si="231"/>
        <v>C</v>
      </c>
      <c r="AO200" t="str">
        <f t="shared" si="201"/>
        <v>-</v>
      </c>
      <c r="AP200" t="str">
        <f t="shared" si="202"/>
        <v>-</v>
      </c>
      <c r="AQ200" t="str">
        <f t="shared" si="203"/>
        <v>-</v>
      </c>
      <c r="AR200" t="str">
        <f t="shared" si="204"/>
        <v>-</v>
      </c>
      <c r="AS200" t="str">
        <f t="shared" si="205"/>
        <v>-</v>
      </c>
      <c r="AT200" t="str">
        <f t="shared" si="206"/>
        <v>-</v>
      </c>
      <c r="AU200" t="str">
        <f t="shared" si="207"/>
        <v>-</v>
      </c>
      <c r="AV200" t="str">
        <f t="shared" si="208"/>
        <v>C</v>
      </c>
      <c r="AW200" t="str">
        <f t="shared" si="209"/>
        <v>-</v>
      </c>
      <c r="AX200" t="str">
        <f t="shared" si="210"/>
        <v>-</v>
      </c>
      <c r="AY200" s="14">
        <f t="shared" si="211"/>
        <v>0</v>
      </c>
      <c r="AZ200" s="14">
        <f t="shared" si="212"/>
        <v>0</v>
      </c>
      <c r="BA200" s="14">
        <f t="shared" si="213"/>
        <v>0</v>
      </c>
      <c r="BB200" s="14">
        <f t="shared" si="214"/>
        <v>2</v>
      </c>
      <c r="BC200" s="14">
        <f t="shared" si="215"/>
        <v>1</v>
      </c>
      <c r="BD200" s="14">
        <f t="shared" si="216"/>
        <v>0</v>
      </c>
      <c r="BE200" s="14">
        <f t="shared" si="232"/>
        <v>3</v>
      </c>
      <c r="BF200" t="str">
        <f t="shared" si="233"/>
        <v>Pass</v>
      </c>
    </row>
    <row r="201" spans="1:58" x14ac:dyDescent="0.25">
      <c r="A201" s="1" t="s">
        <v>357</v>
      </c>
      <c r="B201" t="s">
        <v>19</v>
      </c>
      <c r="C201" t="s">
        <v>20</v>
      </c>
      <c r="D201">
        <v>3939809</v>
      </c>
      <c r="E201" t="s">
        <v>88</v>
      </c>
      <c r="F201" t="s">
        <v>100</v>
      </c>
      <c r="G201" t="s">
        <v>158</v>
      </c>
      <c r="H201" s="3" t="str">
        <f t="shared" si="195"/>
        <v>25T</v>
      </c>
      <c r="I201" s="7" t="str">
        <f t="shared" si="196"/>
        <v>B</v>
      </c>
      <c r="J201" s="3" t="str">
        <f t="shared" si="197"/>
        <v>51T</v>
      </c>
      <c r="K201" s="4" t="str">
        <f t="shared" si="198"/>
        <v>C</v>
      </c>
      <c r="L201" s="3" t="str">
        <f t="shared" si="199"/>
        <v>72T</v>
      </c>
      <c r="M201" s="8" t="str">
        <f t="shared" si="200"/>
        <v>A</v>
      </c>
      <c r="N201" t="s">
        <v>90</v>
      </c>
      <c r="O201">
        <v>3</v>
      </c>
      <c r="P201" t="s">
        <v>24</v>
      </c>
      <c r="Q201" t="s">
        <v>25</v>
      </c>
      <c r="R201">
        <v>1.1677999999999999</v>
      </c>
      <c r="S201">
        <v>268</v>
      </c>
      <c r="T201">
        <v>12330</v>
      </c>
      <c r="U201" t="s">
        <v>44</v>
      </c>
      <c r="V201">
        <v>40</v>
      </c>
      <c r="W201">
        <v>2</v>
      </c>
      <c r="X201">
        <v>4093</v>
      </c>
      <c r="Y201" s="20" t="s">
        <v>688</v>
      </c>
      <c r="Z201" t="str">
        <f t="shared" si="217"/>
        <v>-</v>
      </c>
      <c r="AA201" t="str">
        <f t="shared" si="218"/>
        <v>-</v>
      </c>
      <c r="AB201" t="str">
        <f t="shared" si="219"/>
        <v>-</v>
      </c>
      <c r="AC201" t="str">
        <f t="shared" si="220"/>
        <v>-</v>
      </c>
      <c r="AD201" t="str">
        <f t="shared" si="221"/>
        <v>-</v>
      </c>
      <c r="AE201" t="str">
        <f t="shared" si="222"/>
        <v>-</v>
      </c>
      <c r="AF201" t="str">
        <f t="shared" si="223"/>
        <v>-</v>
      </c>
      <c r="AG201" t="str">
        <f t="shared" si="224"/>
        <v>-</v>
      </c>
      <c r="AH201" t="str">
        <f t="shared" si="225"/>
        <v>B</v>
      </c>
      <c r="AI201" t="str">
        <f t="shared" si="226"/>
        <v>-</v>
      </c>
      <c r="AJ201" t="str">
        <f t="shared" si="227"/>
        <v>-</v>
      </c>
      <c r="AK201" t="str">
        <f t="shared" si="228"/>
        <v>-</v>
      </c>
      <c r="AL201" t="str">
        <f t="shared" si="229"/>
        <v>-</v>
      </c>
      <c r="AM201" t="str">
        <f t="shared" si="230"/>
        <v>-</v>
      </c>
      <c r="AN201" t="str">
        <f t="shared" si="231"/>
        <v>-</v>
      </c>
      <c r="AO201" t="str">
        <f t="shared" si="201"/>
        <v>C</v>
      </c>
      <c r="AP201" t="str">
        <f t="shared" si="202"/>
        <v>-</v>
      </c>
      <c r="AQ201" t="str">
        <f t="shared" si="203"/>
        <v>-</v>
      </c>
      <c r="AR201" t="str">
        <f t="shared" si="204"/>
        <v>-</v>
      </c>
      <c r="AS201" t="str">
        <f t="shared" si="205"/>
        <v>-</v>
      </c>
      <c r="AT201" t="str">
        <f t="shared" si="206"/>
        <v>-</v>
      </c>
      <c r="AU201" t="str">
        <f t="shared" si="207"/>
        <v>-</v>
      </c>
      <c r="AV201" t="str">
        <f t="shared" si="208"/>
        <v>A</v>
      </c>
      <c r="AW201" t="str">
        <f t="shared" si="209"/>
        <v>-</v>
      </c>
      <c r="AX201" t="str">
        <f t="shared" si="210"/>
        <v>-</v>
      </c>
      <c r="AY201" s="14">
        <f t="shared" si="211"/>
        <v>0</v>
      </c>
      <c r="AZ201" s="14">
        <f t="shared" si="212"/>
        <v>1</v>
      </c>
      <c r="BA201" s="14">
        <f t="shared" si="213"/>
        <v>1</v>
      </c>
      <c r="BB201" s="14">
        <f t="shared" si="214"/>
        <v>1</v>
      </c>
      <c r="BC201" s="14">
        <f t="shared" si="215"/>
        <v>0</v>
      </c>
      <c r="BD201" s="14">
        <f t="shared" si="216"/>
        <v>0</v>
      </c>
      <c r="BE201" s="14">
        <f t="shared" si="232"/>
        <v>3</v>
      </c>
      <c r="BF201" t="str">
        <f t="shared" si="233"/>
        <v>Pass</v>
      </c>
    </row>
    <row r="202" spans="1:58" x14ac:dyDescent="0.25">
      <c r="A202" s="1" t="s">
        <v>358</v>
      </c>
      <c r="B202" s="3" t="s">
        <v>19</v>
      </c>
      <c r="C202" s="3" t="s">
        <v>20</v>
      </c>
      <c r="D202" s="3">
        <v>3939817</v>
      </c>
      <c r="E202" s="3" t="s">
        <v>40</v>
      </c>
      <c r="F202" s="3" t="s">
        <v>86</v>
      </c>
      <c r="G202" s="3" t="s">
        <v>96</v>
      </c>
      <c r="H202" s="3" t="str">
        <f t="shared" si="195"/>
        <v>25T</v>
      </c>
      <c r="I202" s="7" t="str">
        <f t="shared" si="196"/>
        <v>C</v>
      </c>
      <c r="J202" s="3" t="str">
        <f t="shared" si="197"/>
        <v>51T</v>
      </c>
      <c r="K202" s="4" t="str">
        <f t="shared" si="198"/>
        <v>S</v>
      </c>
      <c r="L202" s="3" t="str">
        <f t="shared" si="199"/>
        <v>72T</v>
      </c>
      <c r="M202" s="8" t="str">
        <f t="shared" si="200"/>
        <v>B</v>
      </c>
      <c r="N202" s="3" t="s">
        <v>69</v>
      </c>
      <c r="O202" s="3">
        <v>3</v>
      </c>
      <c r="P202" s="3" t="s">
        <v>24</v>
      </c>
      <c r="Q202" s="3" t="s">
        <v>25</v>
      </c>
      <c r="R202" s="3">
        <v>0.16470000000000001</v>
      </c>
      <c r="S202" s="3">
        <v>1163</v>
      </c>
      <c r="T202" s="3">
        <v>46915</v>
      </c>
      <c r="U202" s="3" t="s">
        <v>31</v>
      </c>
      <c r="V202" s="3">
        <v>44</v>
      </c>
      <c r="W202" s="3">
        <v>2</v>
      </c>
      <c r="X202" s="3">
        <v>4093</v>
      </c>
      <c r="Y202" s="20" t="s">
        <v>688</v>
      </c>
      <c r="Z202" t="str">
        <f t="shared" si="217"/>
        <v>-</v>
      </c>
      <c r="AA202" t="str">
        <f t="shared" si="218"/>
        <v>-</v>
      </c>
      <c r="AB202" t="str">
        <f t="shared" si="219"/>
        <v>-</v>
      </c>
      <c r="AC202" t="str">
        <f t="shared" si="220"/>
        <v>-</v>
      </c>
      <c r="AD202" t="str">
        <f t="shared" si="221"/>
        <v>-</v>
      </c>
      <c r="AE202" t="str">
        <f t="shared" si="222"/>
        <v>-</v>
      </c>
      <c r="AF202" t="str">
        <f t="shared" si="223"/>
        <v>-</v>
      </c>
      <c r="AG202" t="str">
        <f t="shared" si="224"/>
        <v>-</v>
      </c>
      <c r="AH202" t="str">
        <f t="shared" si="225"/>
        <v>C</v>
      </c>
      <c r="AI202" t="str">
        <f t="shared" si="226"/>
        <v>-</v>
      </c>
      <c r="AJ202" t="str">
        <f t="shared" si="227"/>
        <v>-</v>
      </c>
      <c r="AK202" t="str">
        <f t="shared" si="228"/>
        <v>-</v>
      </c>
      <c r="AL202" t="str">
        <f t="shared" si="229"/>
        <v>-</v>
      </c>
      <c r="AM202" t="str">
        <f t="shared" si="230"/>
        <v>-</v>
      </c>
      <c r="AN202" t="str">
        <f t="shared" si="231"/>
        <v>-</v>
      </c>
      <c r="AO202" t="str">
        <f t="shared" si="201"/>
        <v>S</v>
      </c>
      <c r="AP202" t="str">
        <f t="shared" si="202"/>
        <v>-</v>
      </c>
      <c r="AQ202" t="str">
        <f t="shared" si="203"/>
        <v>-</v>
      </c>
      <c r="AR202" t="str">
        <f t="shared" si="204"/>
        <v>-</v>
      </c>
      <c r="AS202" t="str">
        <f t="shared" si="205"/>
        <v>-</v>
      </c>
      <c r="AT202" t="str">
        <f t="shared" si="206"/>
        <v>-</v>
      </c>
      <c r="AU202" t="str">
        <f t="shared" si="207"/>
        <v>-</v>
      </c>
      <c r="AV202" t="str">
        <f t="shared" si="208"/>
        <v>B</v>
      </c>
      <c r="AW202" t="str">
        <f t="shared" si="209"/>
        <v>-</v>
      </c>
      <c r="AX202" t="str">
        <f t="shared" si="210"/>
        <v>-</v>
      </c>
      <c r="AY202" s="14">
        <f t="shared" si="211"/>
        <v>0</v>
      </c>
      <c r="AZ202" s="14">
        <f t="shared" si="212"/>
        <v>0</v>
      </c>
      <c r="BA202" s="14">
        <f t="shared" si="213"/>
        <v>1</v>
      </c>
      <c r="BB202" s="14">
        <f t="shared" si="214"/>
        <v>1</v>
      </c>
      <c r="BC202" s="14">
        <f t="shared" si="215"/>
        <v>1</v>
      </c>
      <c r="BD202" s="14">
        <f t="shared" si="216"/>
        <v>0</v>
      </c>
      <c r="BE202" s="14">
        <f t="shared" si="232"/>
        <v>3</v>
      </c>
      <c r="BF202" t="str">
        <f t="shared" si="233"/>
        <v>Pass</v>
      </c>
    </row>
    <row r="203" spans="1:58" x14ac:dyDescent="0.25">
      <c r="A203" s="1" t="s">
        <v>359</v>
      </c>
      <c r="B203" t="s">
        <v>32</v>
      </c>
      <c r="C203" t="s">
        <v>20</v>
      </c>
      <c r="D203">
        <v>3939825</v>
      </c>
      <c r="E203" t="s">
        <v>642</v>
      </c>
      <c r="F203" t="s">
        <v>135</v>
      </c>
      <c r="G203" t="s">
        <v>62</v>
      </c>
      <c r="H203" s="3" t="str">
        <f t="shared" si="195"/>
        <v>08T</v>
      </c>
      <c r="I203" s="7" t="str">
        <f t="shared" si="196"/>
        <v>S</v>
      </c>
      <c r="J203" s="3" t="str">
        <f t="shared" si="197"/>
        <v>58T</v>
      </c>
      <c r="K203" s="4" t="str">
        <f t="shared" si="198"/>
        <v>B</v>
      </c>
      <c r="L203" s="3" t="str">
        <f t="shared" si="199"/>
        <v>72T</v>
      </c>
      <c r="M203" s="8" t="str">
        <f t="shared" si="200"/>
        <v>B</v>
      </c>
      <c r="N203" t="s">
        <v>119</v>
      </c>
      <c r="O203">
        <v>3</v>
      </c>
      <c r="P203" t="s">
        <v>24</v>
      </c>
      <c r="Q203" t="s">
        <v>25</v>
      </c>
      <c r="R203">
        <v>0.43</v>
      </c>
      <c r="S203">
        <v>858</v>
      </c>
      <c r="T203">
        <v>36746</v>
      </c>
      <c r="U203" t="s">
        <v>31</v>
      </c>
      <c r="V203">
        <v>34</v>
      </c>
      <c r="W203">
        <v>2</v>
      </c>
      <c r="X203">
        <v>4093</v>
      </c>
      <c r="Y203" s="20" t="s">
        <v>688</v>
      </c>
      <c r="Z203" t="str">
        <f t="shared" si="217"/>
        <v>-</v>
      </c>
      <c r="AA203" t="str">
        <f t="shared" si="218"/>
        <v>-</v>
      </c>
      <c r="AB203" t="str">
        <f t="shared" si="219"/>
        <v>-</v>
      </c>
      <c r="AC203" t="str">
        <f t="shared" si="220"/>
        <v>-</v>
      </c>
      <c r="AD203" t="str">
        <f t="shared" si="221"/>
        <v>-</v>
      </c>
      <c r="AE203" t="str">
        <f t="shared" si="222"/>
        <v>-</v>
      </c>
      <c r="AF203" t="str">
        <f t="shared" si="223"/>
        <v>-</v>
      </c>
      <c r="AG203" t="str">
        <f t="shared" si="224"/>
        <v>-</v>
      </c>
      <c r="AH203" t="str">
        <f t="shared" si="225"/>
        <v>-</v>
      </c>
      <c r="AI203" t="str">
        <f t="shared" si="226"/>
        <v>-</v>
      </c>
      <c r="AJ203" t="str">
        <f t="shared" si="227"/>
        <v>-</v>
      </c>
      <c r="AK203" t="str">
        <f t="shared" si="228"/>
        <v>-</v>
      </c>
      <c r="AL203" t="str">
        <f t="shared" si="229"/>
        <v>-</v>
      </c>
      <c r="AM203" t="str">
        <f t="shared" si="230"/>
        <v>-</v>
      </c>
      <c r="AN203" t="str">
        <f t="shared" si="231"/>
        <v>-</v>
      </c>
      <c r="AO203" t="str">
        <f t="shared" si="201"/>
        <v>-</v>
      </c>
      <c r="AP203" t="str">
        <f t="shared" si="202"/>
        <v>-</v>
      </c>
      <c r="AQ203" t="str">
        <f t="shared" si="203"/>
        <v>-</v>
      </c>
      <c r="AR203" t="str">
        <f t="shared" si="204"/>
        <v>B</v>
      </c>
      <c r="AS203" t="str">
        <f t="shared" si="205"/>
        <v>-</v>
      </c>
      <c r="AT203" t="str">
        <f t="shared" si="206"/>
        <v>-</v>
      </c>
      <c r="AU203" t="str">
        <f t="shared" si="207"/>
        <v>-</v>
      </c>
      <c r="AV203" t="str">
        <f t="shared" si="208"/>
        <v>B</v>
      </c>
      <c r="AW203" t="str">
        <f t="shared" si="209"/>
        <v>S</v>
      </c>
      <c r="AX203" t="str">
        <f t="shared" si="210"/>
        <v>-</v>
      </c>
      <c r="AY203" s="14">
        <f t="shared" si="211"/>
        <v>0</v>
      </c>
      <c r="AZ203" s="14">
        <f t="shared" si="212"/>
        <v>0</v>
      </c>
      <c r="BA203" s="14">
        <f t="shared" si="213"/>
        <v>2</v>
      </c>
      <c r="BB203" s="14">
        <f t="shared" si="214"/>
        <v>0</v>
      </c>
      <c r="BC203" s="14">
        <f t="shared" si="215"/>
        <v>1</v>
      </c>
      <c r="BD203" s="14">
        <f t="shared" si="216"/>
        <v>0</v>
      </c>
      <c r="BE203" s="14">
        <f t="shared" si="232"/>
        <v>3</v>
      </c>
      <c r="BF203" t="str">
        <f t="shared" si="233"/>
        <v>Pass</v>
      </c>
    </row>
    <row r="204" spans="1:58" x14ac:dyDescent="0.25">
      <c r="A204" s="1" t="s">
        <v>360</v>
      </c>
      <c r="B204" t="s">
        <v>32</v>
      </c>
      <c r="C204" s="3" t="s">
        <v>20</v>
      </c>
      <c r="D204">
        <v>3939868</v>
      </c>
      <c r="E204" t="s">
        <v>27</v>
      </c>
      <c r="F204" t="s">
        <v>361</v>
      </c>
      <c r="G204" t="s">
        <v>192</v>
      </c>
      <c r="H204" s="3" t="str">
        <f t="shared" si="195"/>
        <v>25T</v>
      </c>
      <c r="I204" s="7" t="str">
        <f t="shared" si="196"/>
        <v>S</v>
      </c>
      <c r="J204" s="3" t="str">
        <f t="shared" si="197"/>
        <v>46T</v>
      </c>
      <c r="K204" s="4" t="str">
        <f t="shared" si="198"/>
        <v>S</v>
      </c>
      <c r="L204" s="3" t="str">
        <f t="shared" si="199"/>
        <v>72T</v>
      </c>
      <c r="M204" s="8" t="str">
        <f t="shared" si="200"/>
        <v>S</v>
      </c>
      <c r="N204" t="s">
        <v>74</v>
      </c>
      <c r="O204">
        <v>3</v>
      </c>
      <c r="P204" t="s">
        <v>24</v>
      </c>
      <c r="Q204" t="s">
        <v>25</v>
      </c>
      <c r="R204">
        <v>-0.85399999999999998</v>
      </c>
      <c r="S204">
        <v>1975</v>
      </c>
      <c r="T204">
        <v>72525</v>
      </c>
      <c r="U204" t="s">
        <v>31</v>
      </c>
      <c r="V204">
        <v>40</v>
      </c>
      <c r="W204">
        <v>2</v>
      </c>
      <c r="X204">
        <v>4093</v>
      </c>
      <c r="Y204" s="20" t="s">
        <v>688</v>
      </c>
      <c r="Z204" t="str">
        <f t="shared" si="217"/>
        <v>-</v>
      </c>
      <c r="AA204" t="str">
        <f t="shared" si="218"/>
        <v>-</v>
      </c>
      <c r="AB204" t="str">
        <f t="shared" si="219"/>
        <v>-</v>
      </c>
      <c r="AC204" t="str">
        <f t="shared" si="220"/>
        <v>-</v>
      </c>
      <c r="AD204" t="str">
        <f t="shared" si="221"/>
        <v>-</v>
      </c>
      <c r="AE204" t="str">
        <f t="shared" si="222"/>
        <v>-</v>
      </c>
      <c r="AF204" t="str">
        <f t="shared" si="223"/>
        <v>-</v>
      </c>
      <c r="AG204" t="str">
        <f t="shared" si="224"/>
        <v>-</v>
      </c>
      <c r="AH204" t="str">
        <f t="shared" si="225"/>
        <v>S</v>
      </c>
      <c r="AI204" t="str">
        <f t="shared" si="226"/>
        <v>-</v>
      </c>
      <c r="AJ204" t="str">
        <f t="shared" si="227"/>
        <v>-</v>
      </c>
      <c r="AK204" t="str">
        <f t="shared" si="228"/>
        <v>-</v>
      </c>
      <c r="AL204" t="str">
        <f t="shared" si="229"/>
        <v>-</v>
      </c>
      <c r="AM204" t="str">
        <f t="shared" si="230"/>
        <v>-</v>
      </c>
      <c r="AN204" t="str">
        <f t="shared" si="231"/>
        <v>S</v>
      </c>
      <c r="AO204" t="str">
        <f t="shared" si="201"/>
        <v>-</v>
      </c>
      <c r="AP204" t="str">
        <f t="shared" si="202"/>
        <v>-</v>
      </c>
      <c r="AQ204" t="str">
        <f t="shared" si="203"/>
        <v>-</v>
      </c>
      <c r="AR204" t="str">
        <f t="shared" si="204"/>
        <v>-</v>
      </c>
      <c r="AS204" t="str">
        <f t="shared" si="205"/>
        <v>-</v>
      </c>
      <c r="AT204" t="str">
        <f t="shared" si="206"/>
        <v>-</v>
      </c>
      <c r="AU204" t="str">
        <f t="shared" si="207"/>
        <v>-</v>
      </c>
      <c r="AV204" t="str">
        <f t="shared" si="208"/>
        <v>S</v>
      </c>
      <c r="AW204" t="str">
        <f t="shared" si="209"/>
        <v>-</v>
      </c>
      <c r="AX204" t="str">
        <f t="shared" si="210"/>
        <v>-</v>
      </c>
      <c r="AY204" s="14">
        <f t="shared" si="211"/>
        <v>0</v>
      </c>
      <c r="AZ204" s="14">
        <f t="shared" si="212"/>
        <v>0</v>
      </c>
      <c r="BA204" s="14">
        <f t="shared" si="213"/>
        <v>0</v>
      </c>
      <c r="BB204" s="14">
        <f t="shared" si="214"/>
        <v>0</v>
      </c>
      <c r="BC204" s="14">
        <f t="shared" si="215"/>
        <v>3</v>
      </c>
      <c r="BD204" s="14">
        <f t="shared" si="216"/>
        <v>0</v>
      </c>
      <c r="BE204" s="14">
        <f t="shared" si="232"/>
        <v>3</v>
      </c>
      <c r="BF204" t="str">
        <f t="shared" si="233"/>
        <v>Pass</v>
      </c>
    </row>
    <row r="205" spans="1:58" x14ac:dyDescent="0.25">
      <c r="A205" s="1" t="s">
        <v>362</v>
      </c>
      <c r="B205" t="s">
        <v>19</v>
      </c>
      <c r="C205" t="s">
        <v>20</v>
      </c>
      <c r="D205">
        <v>3939876</v>
      </c>
      <c r="E205" t="s">
        <v>27</v>
      </c>
      <c r="F205" t="s">
        <v>86</v>
      </c>
      <c r="G205" t="s">
        <v>192</v>
      </c>
      <c r="H205" s="3" t="str">
        <f t="shared" si="195"/>
        <v>25T</v>
      </c>
      <c r="I205" s="7" t="str">
        <f t="shared" si="196"/>
        <v>S</v>
      </c>
      <c r="J205" s="3" t="str">
        <f t="shared" si="197"/>
        <v>51T</v>
      </c>
      <c r="K205" s="4" t="str">
        <f t="shared" si="198"/>
        <v>S</v>
      </c>
      <c r="L205" s="3" t="str">
        <f t="shared" si="199"/>
        <v>72T</v>
      </c>
      <c r="M205" s="8" t="str">
        <f t="shared" si="200"/>
        <v>S</v>
      </c>
      <c r="N205" t="s">
        <v>74</v>
      </c>
      <c r="O205">
        <v>3</v>
      </c>
      <c r="P205" t="s">
        <v>24</v>
      </c>
      <c r="Q205" t="s">
        <v>25</v>
      </c>
      <c r="R205">
        <v>-0.74280000000000002</v>
      </c>
      <c r="S205">
        <v>1950</v>
      </c>
      <c r="T205">
        <v>71831</v>
      </c>
      <c r="U205" t="s">
        <v>31</v>
      </c>
      <c r="V205">
        <v>42</v>
      </c>
      <c r="W205">
        <v>2</v>
      </c>
      <c r="X205">
        <v>4093</v>
      </c>
      <c r="Y205" s="20" t="s">
        <v>688</v>
      </c>
      <c r="Z205" t="str">
        <f t="shared" si="217"/>
        <v>-</v>
      </c>
      <c r="AA205" t="str">
        <f t="shared" si="218"/>
        <v>-</v>
      </c>
      <c r="AB205" t="str">
        <f t="shared" si="219"/>
        <v>-</v>
      </c>
      <c r="AC205" t="str">
        <f t="shared" si="220"/>
        <v>-</v>
      </c>
      <c r="AD205" t="str">
        <f t="shared" si="221"/>
        <v>-</v>
      </c>
      <c r="AE205" t="str">
        <f t="shared" si="222"/>
        <v>-</v>
      </c>
      <c r="AF205" t="str">
        <f t="shared" si="223"/>
        <v>-</v>
      </c>
      <c r="AG205" t="str">
        <f t="shared" si="224"/>
        <v>-</v>
      </c>
      <c r="AH205" t="str">
        <f t="shared" si="225"/>
        <v>S</v>
      </c>
      <c r="AI205" t="str">
        <f t="shared" si="226"/>
        <v>-</v>
      </c>
      <c r="AJ205" t="str">
        <f t="shared" si="227"/>
        <v>-</v>
      </c>
      <c r="AK205" t="str">
        <f t="shared" si="228"/>
        <v>-</v>
      </c>
      <c r="AL205" t="str">
        <f t="shared" si="229"/>
        <v>-</v>
      </c>
      <c r="AM205" t="str">
        <f t="shared" si="230"/>
        <v>-</v>
      </c>
      <c r="AN205" t="str">
        <f t="shared" si="231"/>
        <v>-</v>
      </c>
      <c r="AO205" t="str">
        <f t="shared" si="201"/>
        <v>S</v>
      </c>
      <c r="AP205" t="str">
        <f t="shared" si="202"/>
        <v>-</v>
      </c>
      <c r="AQ205" t="str">
        <f t="shared" si="203"/>
        <v>-</v>
      </c>
      <c r="AR205" t="str">
        <f t="shared" si="204"/>
        <v>-</v>
      </c>
      <c r="AS205" t="str">
        <f t="shared" si="205"/>
        <v>-</v>
      </c>
      <c r="AT205" t="str">
        <f t="shared" si="206"/>
        <v>-</v>
      </c>
      <c r="AU205" t="str">
        <f t="shared" si="207"/>
        <v>-</v>
      </c>
      <c r="AV205" t="str">
        <f t="shared" si="208"/>
        <v>S</v>
      </c>
      <c r="AW205" t="str">
        <f t="shared" si="209"/>
        <v>-</v>
      </c>
      <c r="AX205" t="str">
        <f t="shared" si="210"/>
        <v>-</v>
      </c>
      <c r="AY205" s="14">
        <f t="shared" si="211"/>
        <v>0</v>
      </c>
      <c r="AZ205" s="14">
        <f t="shared" si="212"/>
        <v>0</v>
      </c>
      <c r="BA205" s="14">
        <f t="shared" si="213"/>
        <v>0</v>
      </c>
      <c r="BB205" s="14">
        <f t="shared" si="214"/>
        <v>0</v>
      </c>
      <c r="BC205" s="14">
        <f t="shared" si="215"/>
        <v>3</v>
      </c>
      <c r="BD205" s="14">
        <f t="shared" si="216"/>
        <v>0</v>
      </c>
      <c r="BE205" s="14">
        <f t="shared" si="232"/>
        <v>3</v>
      </c>
      <c r="BF205" t="str">
        <f t="shared" si="233"/>
        <v>Pass</v>
      </c>
    </row>
    <row r="206" spans="1:58" x14ac:dyDescent="0.25">
      <c r="A206" s="1" t="s">
        <v>363</v>
      </c>
      <c r="B206" t="s">
        <v>32</v>
      </c>
      <c r="C206" t="s">
        <v>20</v>
      </c>
      <c r="D206">
        <v>3939949</v>
      </c>
      <c r="E206" t="s">
        <v>27</v>
      </c>
      <c r="F206" t="s">
        <v>135</v>
      </c>
      <c r="G206" t="s">
        <v>96</v>
      </c>
      <c r="H206" s="3" t="str">
        <f t="shared" si="195"/>
        <v>25T</v>
      </c>
      <c r="I206" s="7" t="str">
        <f t="shared" si="196"/>
        <v>S</v>
      </c>
      <c r="J206" s="3" t="str">
        <f t="shared" si="197"/>
        <v>58T</v>
      </c>
      <c r="K206" s="4" t="str">
        <f t="shared" si="198"/>
        <v>B</v>
      </c>
      <c r="L206" s="3" t="str">
        <f t="shared" si="199"/>
        <v>72T</v>
      </c>
      <c r="M206" s="8" t="str">
        <f t="shared" si="200"/>
        <v>B</v>
      </c>
      <c r="N206" t="s">
        <v>119</v>
      </c>
      <c r="O206">
        <v>3</v>
      </c>
      <c r="P206" t="s">
        <v>24</v>
      </c>
      <c r="Q206" t="s">
        <v>25</v>
      </c>
      <c r="R206">
        <v>0.627</v>
      </c>
      <c r="S206">
        <v>660</v>
      </c>
      <c r="T206">
        <v>29354</v>
      </c>
      <c r="U206" t="s">
        <v>31</v>
      </c>
      <c r="V206">
        <v>40</v>
      </c>
      <c r="W206">
        <v>2</v>
      </c>
      <c r="X206">
        <v>4093</v>
      </c>
      <c r="Y206" s="20" t="s">
        <v>688</v>
      </c>
      <c r="Z206" t="str">
        <f t="shared" si="217"/>
        <v>-</v>
      </c>
      <c r="AA206" t="str">
        <f t="shared" si="218"/>
        <v>-</v>
      </c>
      <c r="AB206" t="str">
        <f t="shared" si="219"/>
        <v>-</v>
      </c>
      <c r="AC206" t="str">
        <f t="shared" si="220"/>
        <v>-</v>
      </c>
      <c r="AD206" t="str">
        <f t="shared" si="221"/>
        <v>-</v>
      </c>
      <c r="AE206" t="str">
        <f t="shared" si="222"/>
        <v>-</v>
      </c>
      <c r="AF206" t="str">
        <f t="shared" si="223"/>
        <v>-</v>
      </c>
      <c r="AG206" t="str">
        <f t="shared" si="224"/>
        <v>-</v>
      </c>
      <c r="AH206" t="str">
        <f t="shared" si="225"/>
        <v>S</v>
      </c>
      <c r="AI206" t="str">
        <f t="shared" si="226"/>
        <v>-</v>
      </c>
      <c r="AJ206" t="str">
        <f t="shared" si="227"/>
        <v>-</v>
      </c>
      <c r="AK206" t="str">
        <f t="shared" si="228"/>
        <v>-</v>
      </c>
      <c r="AL206" t="str">
        <f t="shared" si="229"/>
        <v>-</v>
      </c>
      <c r="AM206" t="str">
        <f t="shared" si="230"/>
        <v>-</v>
      </c>
      <c r="AN206" t="str">
        <f t="shared" si="231"/>
        <v>-</v>
      </c>
      <c r="AO206" t="str">
        <f t="shared" si="201"/>
        <v>-</v>
      </c>
      <c r="AP206" t="str">
        <f t="shared" si="202"/>
        <v>-</v>
      </c>
      <c r="AQ206" t="str">
        <f t="shared" si="203"/>
        <v>-</v>
      </c>
      <c r="AR206" t="str">
        <f t="shared" si="204"/>
        <v>B</v>
      </c>
      <c r="AS206" t="str">
        <f t="shared" si="205"/>
        <v>-</v>
      </c>
      <c r="AT206" t="str">
        <f t="shared" si="206"/>
        <v>-</v>
      </c>
      <c r="AU206" t="str">
        <f t="shared" si="207"/>
        <v>-</v>
      </c>
      <c r="AV206" t="str">
        <f t="shared" si="208"/>
        <v>B</v>
      </c>
      <c r="AW206" t="str">
        <f t="shared" si="209"/>
        <v>-</v>
      </c>
      <c r="AX206" t="str">
        <f t="shared" si="210"/>
        <v>-</v>
      </c>
      <c r="AY206" s="14">
        <f t="shared" si="211"/>
        <v>0</v>
      </c>
      <c r="AZ206" s="14">
        <f t="shared" si="212"/>
        <v>0</v>
      </c>
      <c r="BA206" s="14">
        <f t="shared" si="213"/>
        <v>2</v>
      </c>
      <c r="BB206" s="14">
        <f t="shared" si="214"/>
        <v>0</v>
      </c>
      <c r="BC206" s="14">
        <f t="shared" si="215"/>
        <v>1</v>
      </c>
      <c r="BD206" s="14">
        <f t="shared" si="216"/>
        <v>0</v>
      </c>
      <c r="BE206" s="14">
        <f t="shared" si="232"/>
        <v>3</v>
      </c>
      <c r="BF206" t="str">
        <f t="shared" si="233"/>
        <v>Pass</v>
      </c>
    </row>
    <row r="207" spans="1:58" x14ac:dyDescent="0.25">
      <c r="A207" s="1" t="s">
        <v>364</v>
      </c>
      <c r="B207" t="s">
        <v>32</v>
      </c>
      <c r="C207" t="s">
        <v>20</v>
      </c>
      <c r="D207">
        <v>3939957</v>
      </c>
      <c r="E207" t="s">
        <v>27</v>
      </c>
      <c r="F207" t="s">
        <v>135</v>
      </c>
      <c r="G207" t="s">
        <v>89</v>
      </c>
      <c r="H207" s="3" t="str">
        <f t="shared" si="195"/>
        <v>25T</v>
      </c>
      <c r="I207" s="7" t="str">
        <f t="shared" si="196"/>
        <v>S</v>
      </c>
      <c r="J207" s="3" t="str">
        <f t="shared" si="197"/>
        <v>58T</v>
      </c>
      <c r="K207" s="4" t="str">
        <f t="shared" si="198"/>
        <v>B</v>
      </c>
      <c r="L207" s="3" t="str">
        <f t="shared" si="199"/>
        <v>72T</v>
      </c>
      <c r="M207" s="8" t="str">
        <f t="shared" si="200"/>
        <v>C</v>
      </c>
      <c r="N207" t="s">
        <v>69</v>
      </c>
      <c r="O207">
        <v>3</v>
      </c>
      <c r="P207" t="s">
        <v>24</v>
      </c>
      <c r="Q207" t="s">
        <v>25</v>
      </c>
      <c r="R207">
        <v>0.50919999999999999</v>
      </c>
      <c r="S207">
        <v>774</v>
      </c>
      <c r="T207">
        <v>33755</v>
      </c>
      <c r="U207" t="s">
        <v>31</v>
      </c>
      <c r="V207">
        <v>42</v>
      </c>
      <c r="W207">
        <v>2</v>
      </c>
      <c r="X207">
        <v>4093</v>
      </c>
      <c r="Y207" s="20" t="s">
        <v>688</v>
      </c>
      <c r="Z207" t="str">
        <f t="shared" si="217"/>
        <v>-</v>
      </c>
      <c r="AA207" t="str">
        <f t="shared" si="218"/>
        <v>-</v>
      </c>
      <c r="AB207" t="str">
        <f t="shared" si="219"/>
        <v>-</v>
      </c>
      <c r="AC207" t="str">
        <f t="shared" si="220"/>
        <v>-</v>
      </c>
      <c r="AD207" t="str">
        <f t="shared" si="221"/>
        <v>-</v>
      </c>
      <c r="AE207" t="str">
        <f t="shared" si="222"/>
        <v>-</v>
      </c>
      <c r="AF207" t="str">
        <f t="shared" si="223"/>
        <v>-</v>
      </c>
      <c r="AG207" t="str">
        <f t="shared" si="224"/>
        <v>-</v>
      </c>
      <c r="AH207" t="str">
        <f t="shared" si="225"/>
        <v>S</v>
      </c>
      <c r="AI207" t="str">
        <f t="shared" si="226"/>
        <v>-</v>
      </c>
      <c r="AJ207" t="str">
        <f t="shared" si="227"/>
        <v>-</v>
      </c>
      <c r="AK207" t="str">
        <f t="shared" si="228"/>
        <v>-</v>
      </c>
      <c r="AL207" t="str">
        <f t="shared" si="229"/>
        <v>-</v>
      </c>
      <c r="AM207" t="str">
        <f t="shared" si="230"/>
        <v>-</v>
      </c>
      <c r="AN207" t="str">
        <f t="shared" si="231"/>
        <v>-</v>
      </c>
      <c r="AO207" t="str">
        <f t="shared" si="201"/>
        <v>-</v>
      </c>
      <c r="AP207" t="str">
        <f t="shared" si="202"/>
        <v>-</v>
      </c>
      <c r="AQ207" t="str">
        <f t="shared" si="203"/>
        <v>-</v>
      </c>
      <c r="AR207" t="str">
        <f t="shared" si="204"/>
        <v>B</v>
      </c>
      <c r="AS207" t="str">
        <f t="shared" si="205"/>
        <v>-</v>
      </c>
      <c r="AT207" t="str">
        <f t="shared" si="206"/>
        <v>-</v>
      </c>
      <c r="AU207" t="str">
        <f t="shared" si="207"/>
        <v>-</v>
      </c>
      <c r="AV207" t="str">
        <f t="shared" si="208"/>
        <v>C</v>
      </c>
      <c r="AW207" t="str">
        <f t="shared" si="209"/>
        <v>-</v>
      </c>
      <c r="AX207" t="str">
        <f t="shared" si="210"/>
        <v>-</v>
      </c>
      <c r="AY207" s="14">
        <f t="shared" si="211"/>
        <v>0</v>
      </c>
      <c r="AZ207" s="14">
        <f t="shared" si="212"/>
        <v>0</v>
      </c>
      <c r="BA207" s="14">
        <f t="shared" si="213"/>
        <v>1</v>
      </c>
      <c r="BB207" s="14">
        <f t="shared" si="214"/>
        <v>1</v>
      </c>
      <c r="BC207" s="14">
        <f t="shared" si="215"/>
        <v>1</v>
      </c>
      <c r="BD207" s="14">
        <f t="shared" si="216"/>
        <v>0</v>
      </c>
      <c r="BE207" s="14">
        <f t="shared" si="232"/>
        <v>3</v>
      </c>
      <c r="BF207" t="str">
        <f t="shared" si="233"/>
        <v>Pass</v>
      </c>
    </row>
    <row r="208" spans="1:58" x14ac:dyDescent="0.25">
      <c r="A208" t="s">
        <v>461</v>
      </c>
      <c r="B208" t="s">
        <v>32</v>
      </c>
      <c r="C208" t="s">
        <v>20</v>
      </c>
      <c r="D208">
        <v>3939984</v>
      </c>
      <c r="E208" t="s">
        <v>644</v>
      </c>
      <c r="F208" t="s">
        <v>462</v>
      </c>
      <c r="G208" t="s">
        <v>463</v>
      </c>
      <c r="H208" s="3" t="str">
        <f t="shared" si="195"/>
        <v>08T</v>
      </c>
      <c r="I208" s="7" t="str">
        <f t="shared" si="196"/>
        <v>S</v>
      </c>
      <c r="J208" s="3" t="str">
        <f t="shared" si="197"/>
        <v>66T</v>
      </c>
      <c r="K208" s="4" t="str">
        <f t="shared" si="198"/>
        <v>C</v>
      </c>
      <c r="L208" s="3" t="str">
        <f t="shared" si="199"/>
        <v>67T</v>
      </c>
      <c r="M208" s="8" t="str">
        <f t="shared" si="200"/>
        <v>S</v>
      </c>
      <c r="N208" t="s">
        <v>30</v>
      </c>
      <c r="O208">
        <v>3</v>
      </c>
      <c r="P208" t="s">
        <v>24</v>
      </c>
      <c r="Q208" t="s">
        <v>211</v>
      </c>
      <c r="R208">
        <v>0.313</v>
      </c>
      <c r="S208">
        <v>119</v>
      </c>
      <c r="T208">
        <v>4204</v>
      </c>
      <c r="U208" t="s">
        <v>31</v>
      </c>
      <c r="V208">
        <v>40</v>
      </c>
      <c r="W208">
        <v>2</v>
      </c>
      <c r="X208">
        <v>4148</v>
      </c>
      <c r="Y208" s="20" t="s">
        <v>692</v>
      </c>
      <c r="Z208" t="str">
        <f t="shared" si="217"/>
        <v>-</v>
      </c>
      <c r="AA208" t="str">
        <f t="shared" si="218"/>
        <v>-</v>
      </c>
      <c r="AB208" t="str">
        <f t="shared" si="219"/>
        <v>-</v>
      </c>
      <c r="AC208" t="str">
        <f t="shared" si="220"/>
        <v>-</v>
      </c>
      <c r="AD208" t="str">
        <f t="shared" si="221"/>
        <v>-</v>
      </c>
      <c r="AE208" t="str">
        <f t="shared" si="222"/>
        <v>-</v>
      </c>
      <c r="AF208" t="str">
        <f t="shared" si="223"/>
        <v>-</v>
      </c>
      <c r="AG208" t="str">
        <f t="shared" si="224"/>
        <v>-</v>
      </c>
      <c r="AH208" t="str">
        <f t="shared" si="225"/>
        <v>-</v>
      </c>
      <c r="AI208" t="str">
        <f t="shared" si="226"/>
        <v>-</v>
      </c>
      <c r="AJ208" t="str">
        <f t="shared" si="227"/>
        <v>-</v>
      </c>
      <c r="AK208" t="str">
        <f t="shared" si="228"/>
        <v>-</v>
      </c>
      <c r="AL208" t="str">
        <f t="shared" si="229"/>
        <v>-</v>
      </c>
      <c r="AM208" t="str">
        <f t="shared" si="230"/>
        <v>-</v>
      </c>
      <c r="AN208" t="str">
        <f t="shared" si="231"/>
        <v>-</v>
      </c>
      <c r="AO208" t="str">
        <f t="shared" si="201"/>
        <v>-</v>
      </c>
      <c r="AP208" t="str">
        <f t="shared" si="202"/>
        <v>-</v>
      </c>
      <c r="AQ208" t="str">
        <f t="shared" si="203"/>
        <v>-</v>
      </c>
      <c r="AR208" t="str">
        <f t="shared" si="204"/>
        <v>-</v>
      </c>
      <c r="AS208" t="str">
        <f t="shared" si="205"/>
        <v>-</v>
      </c>
      <c r="AT208" t="str">
        <f t="shared" si="206"/>
        <v>C</v>
      </c>
      <c r="AU208" t="str">
        <f t="shared" si="207"/>
        <v>S</v>
      </c>
      <c r="AV208" t="str">
        <f t="shared" si="208"/>
        <v>-</v>
      </c>
      <c r="AW208" t="str">
        <f t="shared" si="209"/>
        <v>S</v>
      </c>
      <c r="AX208" t="str">
        <f t="shared" si="210"/>
        <v>-</v>
      </c>
      <c r="AY208" s="14">
        <f t="shared" si="211"/>
        <v>0</v>
      </c>
      <c r="AZ208" s="14">
        <f t="shared" si="212"/>
        <v>0</v>
      </c>
      <c r="BA208" s="14">
        <f t="shared" si="213"/>
        <v>0</v>
      </c>
      <c r="BB208" s="14">
        <f t="shared" si="214"/>
        <v>1</v>
      </c>
      <c r="BC208" s="14">
        <f t="shared" si="215"/>
        <v>2</v>
      </c>
      <c r="BD208" s="14">
        <f t="shared" si="216"/>
        <v>0</v>
      </c>
      <c r="BE208" s="14">
        <f t="shared" si="232"/>
        <v>3</v>
      </c>
      <c r="BF208" t="str">
        <f t="shared" si="233"/>
        <v>Pass</v>
      </c>
    </row>
    <row r="209" spans="1:58" x14ac:dyDescent="0.25">
      <c r="A209" t="s">
        <v>464</v>
      </c>
      <c r="B209" t="s">
        <v>32</v>
      </c>
      <c r="C209" t="s">
        <v>20</v>
      </c>
      <c r="D209">
        <v>3940009</v>
      </c>
      <c r="E209" t="s">
        <v>658</v>
      </c>
      <c r="F209" t="s">
        <v>650</v>
      </c>
      <c r="G209" t="s">
        <v>666</v>
      </c>
      <c r="H209" s="3" t="str">
        <f t="shared" si="195"/>
        <v>02T</v>
      </c>
      <c r="I209" s="7" t="str">
        <f t="shared" si="196"/>
        <v>F</v>
      </c>
      <c r="J209" s="3" t="str">
        <f t="shared" si="197"/>
        <v>08T</v>
      </c>
      <c r="K209" s="4" t="str">
        <f t="shared" si="198"/>
        <v>F</v>
      </c>
      <c r="L209" s="3" t="str">
        <f t="shared" si="199"/>
        <v>09T</v>
      </c>
      <c r="M209" s="8" t="str">
        <f t="shared" si="200"/>
        <v>F</v>
      </c>
      <c r="N209" t="s">
        <v>21</v>
      </c>
      <c r="O209">
        <v>0</v>
      </c>
      <c r="P209" t="s">
        <v>22</v>
      </c>
      <c r="Q209" s="5" t="s">
        <v>75</v>
      </c>
      <c r="R209">
        <v>0</v>
      </c>
      <c r="U209" t="s">
        <v>44</v>
      </c>
      <c r="V209">
        <v>40</v>
      </c>
      <c r="W209">
        <v>2</v>
      </c>
      <c r="X209">
        <v>4148</v>
      </c>
      <c r="Y209" s="20" t="s">
        <v>692</v>
      </c>
      <c r="Z209" t="str">
        <f t="shared" si="217"/>
        <v>-</v>
      </c>
      <c r="AA209" t="str">
        <f t="shared" si="218"/>
        <v>-</v>
      </c>
      <c r="AB209" t="str">
        <f t="shared" si="219"/>
        <v>-</v>
      </c>
      <c r="AC209" t="str">
        <f t="shared" si="220"/>
        <v>-</v>
      </c>
      <c r="AD209" t="str">
        <f t="shared" si="221"/>
        <v>-</v>
      </c>
      <c r="AE209" t="str">
        <f t="shared" si="222"/>
        <v>-</v>
      </c>
      <c r="AF209" t="str">
        <f t="shared" si="223"/>
        <v>-</v>
      </c>
      <c r="AG209" t="str">
        <f t="shared" si="224"/>
        <v>-</v>
      </c>
      <c r="AH209" t="str">
        <f t="shared" si="225"/>
        <v>-</v>
      </c>
      <c r="AI209" t="str">
        <f t="shared" si="226"/>
        <v>-</v>
      </c>
      <c r="AJ209" t="str">
        <f t="shared" si="227"/>
        <v>F</v>
      </c>
      <c r="AK209" t="str">
        <f t="shared" si="228"/>
        <v>-</v>
      </c>
      <c r="AL209" t="str">
        <f t="shared" si="229"/>
        <v>-</v>
      </c>
      <c r="AM209" t="str">
        <f t="shared" si="230"/>
        <v>-</v>
      </c>
      <c r="AN209" t="str">
        <f t="shared" si="231"/>
        <v>-</v>
      </c>
      <c r="AO209" t="str">
        <f t="shared" si="201"/>
        <v>-</v>
      </c>
      <c r="AP209" t="str">
        <f t="shared" si="202"/>
        <v>-</v>
      </c>
      <c r="AQ209" t="str">
        <f t="shared" si="203"/>
        <v>-</v>
      </c>
      <c r="AR209" t="str">
        <f t="shared" si="204"/>
        <v>-</v>
      </c>
      <c r="AS209" t="str">
        <f t="shared" si="205"/>
        <v>-</v>
      </c>
      <c r="AT209" t="str">
        <f t="shared" si="206"/>
        <v>-</v>
      </c>
      <c r="AU209" t="str">
        <f t="shared" si="207"/>
        <v>-</v>
      </c>
      <c r="AV209" t="str">
        <f t="shared" si="208"/>
        <v>-</v>
      </c>
      <c r="AW209" t="str">
        <f t="shared" si="209"/>
        <v>F</v>
      </c>
      <c r="AX209" t="str">
        <f t="shared" si="210"/>
        <v>F</v>
      </c>
      <c r="AY209" s="14">
        <f t="shared" si="211"/>
        <v>0</v>
      </c>
      <c r="AZ209" s="14">
        <f t="shared" si="212"/>
        <v>0</v>
      </c>
      <c r="BA209" s="14">
        <f t="shared" si="213"/>
        <v>0</v>
      </c>
      <c r="BB209" s="14">
        <f t="shared" si="214"/>
        <v>0</v>
      </c>
      <c r="BC209" s="14">
        <f t="shared" si="215"/>
        <v>0</v>
      </c>
      <c r="BD209" s="14">
        <f t="shared" si="216"/>
        <v>3</v>
      </c>
      <c r="BE209" s="14">
        <f t="shared" si="232"/>
        <v>0</v>
      </c>
      <c r="BF209" t="str">
        <f t="shared" si="233"/>
        <v>Fail</v>
      </c>
    </row>
    <row r="210" spans="1:58" x14ac:dyDescent="0.25">
      <c r="A210" t="s">
        <v>465</v>
      </c>
      <c r="B210" t="s">
        <v>32</v>
      </c>
      <c r="C210" t="s">
        <v>20</v>
      </c>
      <c r="D210">
        <v>3940017</v>
      </c>
      <c r="E210" t="s">
        <v>65</v>
      </c>
      <c r="F210" t="s">
        <v>49</v>
      </c>
      <c r="G210" t="s">
        <v>96</v>
      </c>
      <c r="H210" s="3" t="str">
        <f t="shared" si="195"/>
        <v>22T</v>
      </c>
      <c r="I210" s="7" t="str">
        <f t="shared" si="196"/>
        <v>F</v>
      </c>
      <c r="J210" s="3" t="str">
        <f t="shared" si="197"/>
        <v>58T</v>
      </c>
      <c r="K210" s="4" t="str">
        <f t="shared" si="198"/>
        <v>B</v>
      </c>
      <c r="L210" s="3" t="str">
        <f t="shared" si="199"/>
        <v>72T</v>
      </c>
      <c r="M210" s="8" t="str">
        <f t="shared" si="200"/>
        <v>B</v>
      </c>
      <c r="N210" t="s">
        <v>408</v>
      </c>
      <c r="O210">
        <v>2</v>
      </c>
      <c r="P210" t="s">
        <v>34</v>
      </c>
      <c r="Q210" t="s">
        <v>25</v>
      </c>
      <c r="R210">
        <v>0.46899999999999997</v>
      </c>
      <c r="U210" t="s">
        <v>44</v>
      </c>
      <c r="V210">
        <v>30</v>
      </c>
      <c r="W210">
        <v>2</v>
      </c>
      <c r="X210">
        <v>4148</v>
      </c>
      <c r="Y210" s="20" t="s">
        <v>692</v>
      </c>
      <c r="Z210" t="str">
        <f t="shared" si="217"/>
        <v>-</v>
      </c>
      <c r="AA210" t="str">
        <f t="shared" si="218"/>
        <v>-</v>
      </c>
      <c r="AB210" t="str">
        <f t="shared" si="219"/>
        <v>-</v>
      </c>
      <c r="AC210" t="str">
        <f t="shared" si="220"/>
        <v>-</v>
      </c>
      <c r="AD210" t="str">
        <f t="shared" si="221"/>
        <v>-</v>
      </c>
      <c r="AE210" t="str">
        <f t="shared" si="222"/>
        <v>F</v>
      </c>
      <c r="AF210" t="str">
        <f t="shared" si="223"/>
        <v>-</v>
      </c>
      <c r="AG210" t="str">
        <f t="shared" si="224"/>
        <v>-</v>
      </c>
      <c r="AH210" t="str">
        <f t="shared" si="225"/>
        <v>-</v>
      </c>
      <c r="AI210" t="str">
        <f t="shared" si="226"/>
        <v>-</v>
      </c>
      <c r="AJ210" t="str">
        <f t="shared" si="227"/>
        <v>-</v>
      </c>
      <c r="AK210" t="str">
        <f t="shared" si="228"/>
        <v>-</v>
      </c>
      <c r="AL210" t="str">
        <f t="shared" si="229"/>
        <v>-</v>
      </c>
      <c r="AM210" t="str">
        <f t="shared" si="230"/>
        <v>-</v>
      </c>
      <c r="AN210" t="str">
        <f t="shared" si="231"/>
        <v>-</v>
      </c>
      <c r="AO210" t="str">
        <f t="shared" si="201"/>
        <v>-</v>
      </c>
      <c r="AP210" t="str">
        <f t="shared" si="202"/>
        <v>-</v>
      </c>
      <c r="AQ210" t="str">
        <f t="shared" si="203"/>
        <v>-</v>
      </c>
      <c r="AR210" t="str">
        <f t="shared" si="204"/>
        <v>B</v>
      </c>
      <c r="AS210" t="str">
        <f t="shared" si="205"/>
        <v>-</v>
      </c>
      <c r="AT210" t="str">
        <f t="shared" si="206"/>
        <v>-</v>
      </c>
      <c r="AU210" t="str">
        <f t="shared" si="207"/>
        <v>-</v>
      </c>
      <c r="AV210" t="str">
        <f t="shared" si="208"/>
        <v>B</v>
      </c>
      <c r="AW210" t="str">
        <f t="shared" si="209"/>
        <v>-</v>
      </c>
      <c r="AX210" t="str">
        <f t="shared" si="210"/>
        <v>-</v>
      </c>
      <c r="AY210" s="14">
        <f t="shared" si="211"/>
        <v>0</v>
      </c>
      <c r="AZ210" s="14">
        <f t="shared" si="212"/>
        <v>0</v>
      </c>
      <c r="BA210" s="14">
        <f t="shared" si="213"/>
        <v>2</v>
      </c>
      <c r="BB210" s="14">
        <f t="shared" si="214"/>
        <v>0</v>
      </c>
      <c r="BC210" s="14">
        <f t="shared" si="215"/>
        <v>0</v>
      </c>
      <c r="BD210" s="14">
        <f t="shared" si="216"/>
        <v>1</v>
      </c>
      <c r="BE210" s="14">
        <f t="shared" si="232"/>
        <v>2</v>
      </c>
      <c r="BF210" t="str">
        <f t="shared" si="233"/>
        <v>Fail</v>
      </c>
    </row>
    <row r="211" spans="1:58" x14ac:dyDescent="0.25">
      <c r="A211" t="s">
        <v>466</v>
      </c>
      <c r="B211" t="s">
        <v>19</v>
      </c>
      <c r="C211" t="s">
        <v>20</v>
      </c>
      <c r="D211">
        <v>3940025</v>
      </c>
      <c r="E211" t="s">
        <v>164</v>
      </c>
      <c r="F211" t="s">
        <v>467</v>
      </c>
      <c r="G211" t="s">
        <v>463</v>
      </c>
      <c r="H211" s="3" t="str">
        <f t="shared" si="195"/>
        <v>20T</v>
      </c>
      <c r="I211" s="7" t="str">
        <f t="shared" si="196"/>
        <v>S</v>
      </c>
      <c r="J211" s="3" t="str">
        <f t="shared" si="197"/>
        <v>65T</v>
      </c>
      <c r="K211" s="4" t="str">
        <f t="shared" si="198"/>
        <v>C</v>
      </c>
      <c r="L211" s="3" t="str">
        <f t="shared" si="199"/>
        <v>67T</v>
      </c>
      <c r="M211" s="8" t="str">
        <f t="shared" si="200"/>
        <v>S</v>
      </c>
      <c r="N211" t="s">
        <v>30</v>
      </c>
      <c r="O211">
        <v>3</v>
      </c>
      <c r="P211" t="s">
        <v>24</v>
      </c>
      <c r="Q211" t="s">
        <v>187</v>
      </c>
      <c r="R211">
        <v>-0.15529999999999999</v>
      </c>
      <c r="S211">
        <v>188</v>
      </c>
      <c r="T211">
        <v>10019</v>
      </c>
      <c r="U211" t="s">
        <v>31</v>
      </c>
      <c r="V211">
        <v>42</v>
      </c>
      <c r="W211">
        <v>2</v>
      </c>
      <c r="X211">
        <v>4148</v>
      </c>
      <c r="Y211" s="20" t="s">
        <v>692</v>
      </c>
      <c r="Z211" t="str">
        <f t="shared" si="217"/>
        <v>-</v>
      </c>
      <c r="AA211" t="str">
        <f t="shared" si="218"/>
        <v>-</v>
      </c>
      <c r="AB211" t="str">
        <f t="shared" si="219"/>
        <v>-</v>
      </c>
      <c r="AC211" t="str">
        <f t="shared" si="220"/>
        <v>S</v>
      </c>
      <c r="AD211" t="str">
        <f t="shared" si="221"/>
        <v>-</v>
      </c>
      <c r="AE211" t="str">
        <f t="shared" si="222"/>
        <v>-</v>
      </c>
      <c r="AF211" t="str">
        <f t="shared" si="223"/>
        <v>-</v>
      </c>
      <c r="AG211" t="str">
        <f t="shared" si="224"/>
        <v>-</v>
      </c>
      <c r="AH211" t="str">
        <f t="shared" si="225"/>
        <v>-</v>
      </c>
      <c r="AI211" t="str">
        <f t="shared" si="226"/>
        <v>-</v>
      </c>
      <c r="AJ211" t="str">
        <f t="shared" si="227"/>
        <v>-</v>
      </c>
      <c r="AK211" t="str">
        <f t="shared" si="228"/>
        <v>-</v>
      </c>
      <c r="AL211" t="str">
        <f t="shared" si="229"/>
        <v>-</v>
      </c>
      <c r="AM211" t="str">
        <f t="shared" si="230"/>
        <v>-</v>
      </c>
      <c r="AN211" t="str">
        <f t="shared" si="231"/>
        <v>-</v>
      </c>
      <c r="AO211" t="str">
        <f t="shared" si="201"/>
        <v>-</v>
      </c>
      <c r="AP211" t="str">
        <f t="shared" si="202"/>
        <v>-</v>
      </c>
      <c r="AQ211" t="str">
        <f t="shared" si="203"/>
        <v>-</v>
      </c>
      <c r="AR211" t="str">
        <f t="shared" si="204"/>
        <v>-</v>
      </c>
      <c r="AS211" t="str">
        <f t="shared" si="205"/>
        <v>C</v>
      </c>
      <c r="AT211" t="str">
        <f t="shared" si="206"/>
        <v>-</v>
      </c>
      <c r="AU211" t="str">
        <f t="shared" si="207"/>
        <v>S</v>
      </c>
      <c r="AV211" t="str">
        <f t="shared" si="208"/>
        <v>-</v>
      </c>
      <c r="AW211" t="str">
        <f t="shared" si="209"/>
        <v>-</v>
      </c>
      <c r="AX211" t="str">
        <f t="shared" si="210"/>
        <v>-</v>
      </c>
      <c r="AY211" s="14">
        <f t="shared" si="211"/>
        <v>0</v>
      </c>
      <c r="AZ211" s="14">
        <f t="shared" si="212"/>
        <v>0</v>
      </c>
      <c r="BA211" s="14">
        <f t="shared" si="213"/>
        <v>0</v>
      </c>
      <c r="BB211" s="14">
        <f t="shared" si="214"/>
        <v>1</v>
      </c>
      <c r="BC211" s="14">
        <f t="shared" si="215"/>
        <v>2</v>
      </c>
      <c r="BD211" s="14">
        <f t="shared" si="216"/>
        <v>0</v>
      </c>
      <c r="BE211" s="14">
        <f t="shared" si="232"/>
        <v>3</v>
      </c>
      <c r="BF211" t="str">
        <f t="shared" si="233"/>
        <v>Pass</v>
      </c>
    </row>
    <row r="212" spans="1:58" x14ac:dyDescent="0.25">
      <c r="A212" t="s">
        <v>468</v>
      </c>
      <c r="B212" t="s">
        <v>32</v>
      </c>
      <c r="C212" t="s">
        <v>20</v>
      </c>
      <c r="D212">
        <v>3940044</v>
      </c>
      <c r="E212" t="s">
        <v>642</v>
      </c>
      <c r="F212" t="s">
        <v>195</v>
      </c>
      <c r="G212" t="s">
        <v>463</v>
      </c>
      <c r="H212" s="3" t="str">
        <f t="shared" si="195"/>
        <v>08T</v>
      </c>
      <c r="I212" s="7" t="str">
        <f t="shared" si="196"/>
        <v>S</v>
      </c>
      <c r="J212" s="3" t="str">
        <f t="shared" si="197"/>
        <v>66T</v>
      </c>
      <c r="K212" s="4" t="str">
        <f t="shared" si="198"/>
        <v>F</v>
      </c>
      <c r="L212" s="3" t="str">
        <f t="shared" si="199"/>
        <v>67T</v>
      </c>
      <c r="M212" s="8" t="str">
        <f t="shared" si="200"/>
        <v>S</v>
      </c>
      <c r="N212" t="s">
        <v>36</v>
      </c>
      <c r="O212">
        <v>2</v>
      </c>
      <c r="P212" t="s">
        <v>34</v>
      </c>
      <c r="Q212" t="s">
        <v>211</v>
      </c>
      <c r="R212">
        <v>-0.24490000000000001</v>
      </c>
      <c r="U212" t="s">
        <v>31</v>
      </c>
      <c r="V212">
        <v>24</v>
      </c>
      <c r="W212">
        <v>3</v>
      </c>
      <c r="X212">
        <v>4148</v>
      </c>
      <c r="Y212" s="20" t="s">
        <v>692</v>
      </c>
      <c r="Z212" t="str">
        <f t="shared" si="217"/>
        <v>-</v>
      </c>
      <c r="AA212" t="str">
        <f t="shared" si="218"/>
        <v>-</v>
      </c>
      <c r="AB212" t="str">
        <f t="shared" si="219"/>
        <v>-</v>
      </c>
      <c r="AC212" t="str">
        <f t="shared" si="220"/>
        <v>-</v>
      </c>
      <c r="AD212" t="str">
        <f t="shared" si="221"/>
        <v>-</v>
      </c>
      <c r="AE212" t="str">
        <f t="shared" si="222"/>
        <v>-</v>
      </c>
      <c r="AF212" t="str">
        <f t="shared" si="223"/>
        <v>-</v>
      </c>
      <c r="AG212" t="str">
        <f t="shared" si="224"/>
        <v>-</v>
      </c>
      <c r="AH212" t="str">
        <f t="shared" si="225"/>
        <v>-</v>
      </c>
      <c r="AI212" t="str">
        <f t="shared" si="226"/>
        <v>-</v>
      </c>
      <c r="AJ212" t="str">
        <f t="shared" si="227"/>
        <v>-</v>
      </c>
      <c r="AK212" t="str">
        <f t="shared" si="228"/>
        <v>-</v>
      </c>
      <c r="AL212" t="str">
        <f t="shared" si="229"/>
        <v>-</v>
      </c>
      <c r="AM212" t="str">
        <f t="shared" si="230"/>
        <v>-</v>
      </c>
      <c r="AN212" t="str">
        <f t="shared" si="231"/>
        <v>-</v>
      </c>
      <c r="AO212" t="str">
        <f t="shared" si="201"/>
        <v>-</v>
      </c>
      <c r="AP212" t="str">
        <f t="shared" si="202"/>
        <v>-</v>
      </c>
      <c r="AQ212" t="str">
        <f t="shared" si="203"/>
        <v>-</v>
      </c>
      <c r="AR212" t="str">
        <f t="shared" si="204"/>
        <v>-</v>
      </c>
      <c r="AS212" t="str">
        <f t="shared" si="205"/>
        <v>-</v>
      </c>
      <c r="AT212" t="str">
        <f t="shared" si="206"/>
        <v>F</v>
      </c>
      <c r="AU212" t="str">
        <f t="shared" si="207"/>
        <v>S</v>
      </c>
      <c r="AV212" t="str">
        <f t="shared" si="208"/>
        <v>-</v>
      </c>
      <c r="AW212" t="str">
        <f t="shared" si="209"/>
        <v>S</v>
      </c>
      <c r="AX212" t="str">
        <f t="shared" si="210"/>
        <v>-</v>
      </c>
      <c r="AY212" s="14">
        <f t="shared" si="211"/>
        <v>0</v>
      </c>
      <c r="AZ212" s="14">
        <f t="shared" si="212"/>
        <v>0</v>
      </c>
      <c r="BA212" s="14">
        <f t="shared" si="213"/>
        <v>0</v>
      </c>
      <c r="BB212" s="14">
        <f t="shared" si="214"/>
        <v>0</v>
      </c>
      <c r="BC212" s="14">
        <f t="shared" si="215"/>
        <v>2</v>
      </c>
      <c r="BD212" s="14">
        <f t="shared" si="216"/>
        <v>1</v>
      </c>
      <c r="BE212" s="14">
        <f t="shared" si="232"/>
        <v>2</v>
      </c>
      <c r="BF212" t="str">
        <f t="shared" si="233"/>
        <v>Fail</v>
      </c>
    </row>
    <row r="213" spans="1:58" x14ac:dyDescent="0.25">
      <c r="A213" t="s">
        <v>469</v>
      </c>
      <c r="B213" t="s">
        <v>32</v>
      </c>
      <c r="C213" t="s">
        <v>20</v>
      </c>
      <c r="D213">
        <v>3940052</v>
      </c>
      <c r="E213" t="s">
        <v>470</v>
      </c>
      <c r="F213" t="s">
        <v>471</v>
      </c>
      <c r="G213" t="s">
        <v>472</v>
      </c>
      <c r="H213" s="3" t="str">
        <f t="shared" si="195"/>
        <v>20T</v>
      </c>
      <c r="I213" s="7" t="str">
        <f t="shared" si="196"/>
        <v>B</v>
      </c>
      <c r="J213" s="3" t="str">
        <f t="shared" si="197"/>
        <v>66T</v>
      </c>
      <c r="K213" s="4" t="str">
        <f t="shared" si="198"/>
        <v>S</v>
      </c>
      <c r="L213" s="3" t="str">
        <f t="shared" si="199"/>
        <v>67T</v>
      </c>
      <c r="M213" s="8" t="str">
        <f t="shared" si="200"/>
        <v>B</v>
      </c>
      <c r="N213" t="s">
        <v>119</v>
      </c>
      <c r="O213">
        <v>3</v>
      </c>
      <c r="P213" t="s">
        <v>24</v>
      </c>
      <c r="Q213" t="s">
        <v>211</v>
      </c>
      <c r="R213">
        <v>1.2821</v>
      </c>
      <c r="S213">
        <v>18</v>
      </c>
      <c r="T213">
        <v>1022</v>
      </c>
      <c r="U213" t="s">
        <v>175</v>
      </c>
      <c r="V213">
        <v>56</v>
      </c>
      <c r="W213">
        <v>2</v>
      </c>
      <c r="X213">
        <v>4148</v>
      </c>
      <c r="Y213" s="20" t="s">
        <v>692</v>
      </c>
      <c r="Z213" t="str">
        <f t="shared" si="217"/>
        <v>-</v>
      </c>
      <c r="AA213" t="str">
        <f t="shared" si="218"/>
        <v>-</v>
      </c>
      <c r="AB213" t="str">
        <f t="shared" si="219"/>
        <v>-</v>
      </c>
      <c r="AC213" t="str">
        <f t="shared" si="220"/>
        <v>B</v>
      </c>
      <c r="AD213" t="str">
        <f t="shared" si="221"/>
        <v>-</v>
      </c>
      <c r="AE213" t="str">
        <f t="shared" si="222"/>
        <v>-</v>
      </c>
      <c r="AF213" t="str">
        <f t="shared" si="223"/>
        <v>-</v>
      </c>
      <c r="AG213" t="str">
        <f t="shared" si="224"/>
        <v>-</v>
      </c>
      <c r="AH213" t="str">
        <f t="shared" si="225"/>
        <v>-</v>
      </c>
      <c r="AI213" t="str">
        <f t="shared" si="226"/>
        <v>-</v>
      </c>
      <c r="AJ213" t="str">
        <f t="shared" si="227"/>
        <v>-</v>
      </c>
      <c r="AK213" t="str">
        <f t="shared" si="228"/>
        <v>-</v>
      </c>
      <c r="AL213" t="str">
        <f t="shared" si="229"/>
        <v>-</v>
      </c>
      <c r="AM213" t="str">
        <f t="shared" si="230"/>
        <v>-</v>
      </c>
      <c r="AN213" t="str">
        <f t="shared" si="231"/>
        <v>-</v>
      </c>
      <c r="AO213" t="str">
        <f t="shared" si="201"/>
        <v>-</v>
      </c>
      <c r="AP213" t="str">
        <f t="shared" si="202"/>
        <v>-</v>
      </c>
      <c r="AQ213" t="str">
        <f t="shared" si="203"/>
        <v>-</v>
      </c>
      <c r="AR213" t="str">
        <f t="shared" si="204"/>
        <v>-</v>
      </c>
      <c r="AS213" t="str">
        <f t="shared" si="205"/>
        <v>-</v>
      </c>
      <c r="AT213" t="str">
        <f t="shared" si="206"/>
        <v>S</v>
      </c>
      <c r="AU213" t="str">
        <f t="shared" si="207"/>
        <v>B</v>
      </c>
      <c r="AV213" t="str">
        <f t="shared" si="208"/>
        <v>-</v>
      </c>
      <c r="AW213" t="str">
        <f t="shared" si="209"/>
        <v>-</v>
      </c>
      <c r="AX213" t="str">
        <f t="shared" si="210"/>
        <v>-</v>
      </c>
      <c r="AY213" s="14">
        <f t="shared" si="211"/>
        <v>0</v>
      </c>
      <c r="AZ213" s="14">
        <f t="shared" si="212"/>
        <v>0</v>
      </c>
      <c r="BA213" s="14">
        <f t="shared" si="213"/>
        <v>2</v>
      </c>
      <c r="BB213" s="14">
        <f t="shared" si="214"/>
        <v>0</v>
      </c>
      <c r="BC213" s="14">
        <f t="shared" si="215"/>
        <v>1</v>
      </c>
      <c r="BD213" s="14">
        <f t="shared" si="216"/>
        <v>0</v>
      </c>
      <c r="BE213" s="14">
        <f t="shared" si="232"/>
        <v>3</v>
      </c>
      <c r="BF213" t="str">
        <f t="shared" si="233"/>
        <v>Pass</v>
      </c>
    </row>
    <row r="214" spans="1:58" x14ac:dyDescent="0.25">
      <c r="A214" t="s">
        <v>473</v>
      </c>
      <c r="B214" t="s">
        <v>32</v>
      </c>
      <c r="C214" t="s">
        <v>20</v>
      </c>
      <c r="D214">
        <v>3940060</v>
      </c>
      <c r="E214" t="s">
        <v>307</v>
      </c>
      <c r="F214" t="s">
        <v>105</v>
      </c>
      <c r="G214" t="s">
        <v>96</v>
      </c>
      <c r="H214" s="3" t="str">
        <f t="shared" si="195"/>
        <v>22T</v>
      </c>
      <c r="I214" s="7" t="str">
        <f t="shared" si="196"/>
        <v>S</v>
      </c>
      <c r="J214" s="3" t="str">
        <f t="shared" si="197"/>
        <v>58T</v>
      </c>
      <c r="K214" s="4" t="str">
        <f t="shared" si="198"/>
        <v>A</v>
      </c>
      <c r="L214" s="3" t="str">
        <f t="shared" si="199"/>
        <v>72T</v>
      </c>
      <c r="M214" s="8" t="str">
        <f t="shared" si="200"/>
        <v>B</v>
      </c>
      <c r="N214" t="s">
        <v>165</v>
      </c>
      <c r="O214">
        <v>3</v>
      </c>
      <c r="P214" t="s">
        <v>24</v>
      </c>
      <c r="Q214" t="s">
        <v>25</v>
      </c>
      <c r="R214">
        <v>1.0395000000000001</v>
      </c>
      <c r="S214">
        <v>346</v>
      </c>
      <c r="T214">
        <v>15888</v>
      </c>
      <c r="U214" t="s">
        <v>111</v>
      </c>
      <c r="V214">
        <v>32</v>
      </c>
      <c r="W214">
        <v>2</v>
      </c>
      <c r="X214">
        <v>4148</v>
      </c>
      <c r="Y214" s="20" t="s">
        <v>692</v>
      </c>
      <c r="Z214" t="str">
        <f t="shared" si="217"/>
        <v>-</v>
      </c>
      <c r="AA214" t="str">
        <f t="shared" si="218"/>
        <v>-</v>
      </c>
      <c r="AB214" t="str">
        <f t="shared" si="219"/>
        <v>-</v>
      </c>
      <c r="AC214" t="str">
        <f t="shared" si="220"/>
        <v>-</v>
      </c>
      <c r="AD214" t="str">
        <f t="shared" si="221"/>
        <v>-</v>
      </c>
      <c r="AE214" t="str">
        <f t="shared" si="222"/>
        <v>S</v>
      </c>
      <c r="AF214" t="str">
        <f t="shared" si="223"/>
        <v>-</v>
      </c>
      <c r="AG214" t="str">
        <f t="shared" si="224"/>
        <v>-</v>
      </c>
      <c r="AH214" t="str">
        <f t="shared" si="225"/>
        <v>-</v>
      </c>
      <c r="AI214" t="str">
        <f t="shared" si="226"/>
        <v>-</v>
      </c>
      <c r="AJ214" t="str">
        <f t="shared" si="227"/>
        <v>-</v>
      </c>
      <c r="AK214" t="str">
        <f t="shared" si="228"/>
        <v>-</v>
      </c>
      <c r="AL214" t="str">
        <f t="shared" si="229"/>
        <v>-</v>
      </c>
      <c r="AM214" t="str">
        <f t="shared" si="230"/>
        <v>-</v>
      </c>
      <c r="AN214" t="str">
        <f t="shared" si="231"/>
        <v>-</v>
      </c>
      <c r="AO214" t="str">
        <f t="shared" si="201"/>
        <v>-</v>
      </c>
      <c r="AP214" t="str">
        <f t="shared" si="202"/>
        <v>-</v>
      </c>
      <c r="AQ214" t="str">
        <f t="shared" si="203"/>
        <v>-</v>
      </c>
      <c r="AR214" t="str">
        <f t="shared" si="204"/>
        <v>A</v>
      </c>
      <c r="AS214" t="str">
        <f t="shared" si="205"/>
        <v>-</v>
      </c>
      <c r="AT214" t="str">
        <f t="shared" si="206"/>
        <v>-</v>
      </c>
      <c r="AU214" t="str">
        <f t="shared" si="207"/>
        <v>-</v>
      </c>
      <c r="AV214" t="str">
        <f t="shared" si="208"/>
        <v>B</v>
      </c>
      <c r="AW214" t="str">
        <f t="shared" si="209"/>
        <v>-</v>
      </c>
      <c r="AX214" t="str">
        <f t="shared" si="210"/>
        <v>-</v>
      </c>
      <c r="AY214" s="14">
        <f t="shared" si="211"/>
        <v>0</v>
      </c>
      <c r="AZ214" s="14">
        <f t="shared" si="212"/>
        <v>1</v>
      </c>
      <c r="BA214" s="14">
        <f t="shared" si="213"/>
        <v>1</v>
      </c>
      <c r="BB214" s="14">
        <f t="shared" si="214"/>
        <v>0</v>
      </c>
      <c r="BC214" s="14">
        <f t="shared" si="215"/>
        <v>1</v>
      </c>
      <c r="BD214" s="14">
        <f t="shared" si="216"/>
        <v>0</v>
      </c>
      <c r="BE214" s="14">
        <f t="shared" si="232"/>
        <v>3</v>
      </c>
      <c r="BF214" t="str">
        <f t="shared" si="233"/>
        <v>Pass</v>
      </c>
    </row>
    <row r="215" spans="1:58" x14ac:dyDescent="0.25">
      <c r="A215" t="s">
        <v>474</v>
      </c>
      <c r="B215" t="s">
        <v>32</v>
      </c>
      <c r="C215" t="s">
        <v>20</v>
      </c>
      <c r="D215">
        <v>3940085</v>
      </c>
      <c r="E215" t="s">
        <v>270</v>
      </c>
      <c r="F215" t="s">
        <v>475</v>
      </c>
      <c r="G215" t="s">
        <v>476</v>
      </c>
      <c r="H215" s="3" t="str">
        <f t="shared" si="195"/>
        <v>21T</v>
      </c>
      <c r="I215" s="7" t="str">
        <f t="shared" si="196"/>
        <v>S</v>
      </c>
      <c r="J215" s="3" t="str">
        <f t="shared" si="197"/>
        <v>32T</v>
      </c>
      <c r="K215" s="4" t="str">
        <f t="shared" si="198"/>
        <v>F</v>
      </c>
      <c r="L215" s="3" t="str">
        <f t="shared" si="199"/>
        <v>33T</v>
      </c>
      <c r="M215" s="8" t="str">
        <f t="shared" si="200"/>
        <v>C</v>
      </c>
      <c r="N215" t="s">
        <v>33</v>
      </c>
      <c r="O215">
        <v>2</v>
      </c>
      <c r="P215" t="s">
        <v>34</v>
      </c>
      <c r="Q215" t="s">
        <v>174</v>
      </c>
      <c r="R215">
        <v>-0.55469999999999997</v>
      </c>
      <c r="U215" t="s">
        <v>44</v>
      </c>
      <c r="V215">
        <v>38</v>
      </c>
      <c r="W215">
        <v>3</v>
      </c>
      <c r="X215">
        <v>4148</v>
      </c>
      <c r="Y215" s="20" t="s">
        <v>692</v>
      </c>
      <c r="Z215" t="str">
        <f t="shared" si="217"/>
        <v>-</v>
      </c>
      <c r="AA215" t="str">
        <f t="shared" si="218"/>
        <v>-</v>
      </c>
      <c r="AB215" t="str">
        <f t="shared" si="219"/>
        <v>-</v>
      </c>
      <c r="AC215" t="str">
        <f t="shared" si="220"/>
        <v>-</v>
      </c>
      <c r="AD215" t="str">
        <f t="shared" si="221"/>
        <v>S</v>
      </c>
      <c r="AE215" t="str">
        <f t="shared" si="222"/>
        <v>-</v>
      </c>
      <c r="AF215" t="str">
        <f t="shared" si="223"/>
        <v>-</v>
      </c>
      <c r="AG215" t="str">
        <f t="shared" si="224"/>
        <v>-</v>
      </c>
      <c r="AH215" t="str">
        <f t="shared" si="225"/>
        <v>-</v>
      </c>
      <c r="AI215" t="str">
        <f t="shared" si="226"/>
        <v>-</v>
      </c>
      <c r="AJ215" t="str">
        <f t="shared" si="227"/>
        <v>-</v>
      </c>
      <c r="AK215" t="str">
        <f t="shared" si="228"/>
        <v>F</v>
      </c>
      <c r="AL215" t="str">
        <f t="shared" si="229"/>
        <v>C</v>
      </c>
      <c r="AM215" t="str">
        <f t="shared" si="230"/>
        <v>-</v>
      </c>
      <c r="AN215" t="str">
        <f t="shared" si="231"/>
        <v>-</v>
      </c>
      <c r="AO215" t="str">
        <f t="shared" si="201"/>
        <v>-</v>
      </c>
      <c r="AP215" t="str">
        <f t="shared" si="202"/>
        <v>-</v>
      </c>
      <c r="AQ215" t="str">
        <f t="shared" si="203"/>
        <v>-</v>
      </c>
      <c r="AR215" t="str">
        <f t="shared" si="204"/>
        <v>-</v>
      </c>
      <c r="AS215" t="str">
        <f t="shared" si="205"/>
        <v>-</v>
      </c>
      <c r="AT215" t="str">
        <f t="shared" si="206"/>
        <v>-</v>
      </c>
      <c r="AU215" t="str">
        <f t="shared" si="207"/>
        <v>-</v>
      </c>
      <c r="AV215" t="str">
        <f t="shared" si="208"/>
        <v>-</v>
      </c>
      <c r="AW215" t="str">
        <f t="shared" si="209"/>
        <v>-</v>
      </c>
      <c r="AX215" t="str">
        <f t="shared" si="210"/>
        <v>-</v>
      </c>
      <c r="AY215" s="14">
        <f t="shared" si="211"/>
        <v>0</v>
      </c>
      <c r="AZ215" s="14">
        <f t="shared" si="212"/>
        <v>0</v>
      </c>
      <c r="BA215" s="14">
        <f t="shared" si="213"/>
        <v>0</v>
      </c>
      <c r="BB215" s="14">
        <f t="shared" si="214"/>
        <v>1</v>
      </c>
      <c r="BC215" s="14">
        <f t="shared" si="215"/>
        <v>1</v>
      </c>
      <c r="BD215" s="14">
        <f t="shared" si="216"/>
        <v>1</v>
      </c>
      <c r="BE215" s="14">
        <f t="shared" si="232"/>
        <v>2</v>
      </c>
      <c r="BF215" t="str">
        <f t="shared" si="233"/>
        <v>Fail</v>
      </c>
    </row>
    <row r="216" spans="1:58" x14ac:dyDescent="0.25">
      <c r="A216" t="s">
        <v>477</v>
      </c>
      <c r="B216" t="s">
        <v>32</v>
      </c>
      <c r="C216" t="s">
        <v>20</v>
      </c>
      <c r="D216">
        <v>3940103</v>
      </c>
      <c r="E216" t="s">
        <v>315</v>
      </c>
      <c r="F216" t="s">
        <v>72</v>
      </c>
      <c r="G216" t="s">
        <v>190</v>
      </c>
      <c r="H216" s="3" t="str">
        <f t="shared" si="195"/>
        <v>22T</v>
      </c>
      <c r="I216" s="7" t="str">
        <f t="shared" si="196"/>
        <v>F</v>
      </c>
      <c r="J216" s="3" t="str">
        <f t="shared" si="197"/>
        <v>58T</v>
      </c>
      <c r="K216" s="4" t="str">
        <f t="shared" si="198"/>
        <v>C</v>
      </c>
      <c r="L216" s="3" t="str">
        <f t="shared" si="199"/>
        <v>72T</v>
      </c>
      <c r="M216" s="8" t="str">
        <f t="shared" si="200"/>
        <v>C</v>
      </c>
      <c r="N216" t="s">
        <v>387</v>
      </c>
      <c r="O216">
        <v>2</v>
      </c>
      <c r="P216" t="s">
        <v>34</v>
      </c>
      <c r="Q216" t="s">
        <v>25</v>
      </c>
      <c r="R216">
        <v>-0.45829999999999999</v>
      </c>
      <c r="U216" t="s">
        <v>44</v>
      </c>
      <c r="V216">
        <v>40</v>
      </c>
      <c r="W216">
        <v>3</v>
      </c>
      <c r="X216">
        <v>4148</v>
      </c>
      <c r="Y216" s="20" t="s">
        <v>692</v>
      </c>
      <c r="Z216" t="str">
        <f t="shared" si="217"/>
        <v>-</v>
      </c>
      <c r="AA216" t="str">
        <f t="shared" si="218"/>
        <v>-</v>
      </c>
      <c r="AB216" t="str">
        <f t="shared" si="219"/>
        <v>-</v>
      </c>
      <c r="AC216" t="str">
        <f t="shared" si="220"/>
        <v>-</v>
      </c>
      <c r="AD216" t="str">
        <f t="shared" si="221"/>
        <v>-</v>
      </c>
      <c r="AE216" t="str">
        <f t="shared" si="222"/>
        <v>F</v>
      </c>
      <c r="AF216" t="str">
        <f t="shared" si="223"/>
        <v>-</v>
      </c>
      <c r="AG216" t="str">
        <f t="shared" si="224"/>
        <v>-</v>
      </c>
      <c r="AH216" t="str">
        <f t="shared" si="225"/>
        <v>-</v>
      </c>
      <c r="AI216" t="str">
        <f t="shared" si="226"/>
        <v>-</v>
      </c>
      <c r="AJ216" t="str">
        <f t="shared" si="227"/>
        <v>-</v>
      </c>
      <c r="AK216" t="str">
        <f t="shared" si="228"/>
        <v>-</v>
      </c>
      <c r="AL216" t="str">
        <f t="shared" si="229"/>
        <v>-</v>
      </c>
      <c r="AM216" t="str">
        <f t="shared" si="230"/>
        <v>-</v>
      </c>
      <c r="AN216" t="str">
        <f t="shared" si="231"/>
        <v>-</v>
      </c>
      <c r="AO216" t="str">
        <f t="shared" si="201"/>
        <v>-</v>
      </c>
      <c r="AP216" t="str">
        <f t="shared" si="202"/>
        <v>-</v>
      </c>
      <c r="AQ216" t="str">
        <f t="shared" si="203"/>
        <v>-</v>
      </c>
      <c r="AR216" t="str">
        <f t="shared" si="204"/>
        <v>C</v>
      </c>
      <c r="AS216" t="str">
        <f t="shared" si="205"/>
        <v>-</v>
      </c>
      <c r="AT216" t="str">
        <f t="shared" si="206"/>
        <v>-</v>
      </c>
      <c r="AU216" t="str">
        <f t="shared" si="207"/>
        <v>-</v>
      </c>
      <c r="AV216" t="str">
        <f t="shared" si="208"/>
        <v>C</v>
      </c>
      <c r="AW216" t="str">
        <f t="shared" si="209"/>
        <v>-</v>
      </c>
      <c r="AX216" t="str">
        <f t="shared" si="210"/>
        <v>-</v>
      </c>
      <c r="AY216" s="14">
        <f t="shared" si="211"/>
        <v>0</v>
      </c>
      <c r="AZ216" s="14">
        <f t="shared" si="212"/>
        <v>0</v>
      </c>
      <c r="BA216" s="14">
        <f t="shared" si="213"/>
        <v>0</v>
      </c>
      <c r="BB216" s="14">
        <f t="shared" si="214"/>
        <v>2</v>
      </c>
      <c r="BC216" s="14">
        <f t="shared" si="215"/>
        <v>0</v>
      </c>
      <c r="BD216" s="14">
        <f t="shared" si="216"/>
        <v>1</v>
      </c>
      <c r="BE216" s="14">
        <f t="shared" si="232"/>
        <v>2</v>
      </c>
      <c r="BF216" t="str">
        <f t="shared" si="233"/>
        <v>Fail</v>
      </c>
    </row>
    <row r="217" spans="1:58" x14ac:dyDescent="0.25">
      <c r="A217" t="s">
        <v>478</v>
      </c>
      <c r="B217" t="s">
        <v>19</v>
      </c>
      <c r="C217" t="s">
        <v>20</v>
      </c>
      <c r="D217">
        <v>3940141</v>
      </c>
      <c r="E217" t="s">
        <v>164</v>
      </c>
      <c r="F217" t="s">
        <v>479</v>
      </c>
      <c r="G217" t="s">
        <v>480</v>
      </c>
      <c r="H217" s="3" t="str">
        <f t="shared" si="195"/>
        <v>20T</v>
      </c>
      <c r="I217" s="7" t="str">
        <f t="shared" si="196"/>
        <v>S</v>
      </c>
      <c r="J217" s="3" t="str">
        <f t="shared" si="197"/>
        <v>65T</v>
      </c>
      <c r="K217" s="4" t="str">
        <f t="shared" si="198"/>
        <v>S</v>
      </c>
      <c r="L217" s="3" t="str">
        <f t="shared" si="199"/>
        <v>67T</v>
      </c>
      <c r="M217" s="8" t="str">
        <f t="shared" si="200"/>
        <v>B</v>
      </c>
      <c r="N217" t="s">
        <v>208</v>
      </c>
      <c r="O217">
        <v>3</v>
      </c>
      <c r="P217" t="s">
        <v>24</v>
      </c>
      <c r="Q217" t="s">
        <v>187</v>
      </c>
      <c r="R217">
        <v>0.40400000000000003</v>
      </c>
      <c r="S217">
        <v>111</v>
      </c>
      <c r="T217">
        <v>5818</v>
      </c>
      <c r="U217" t="s">
        <v>44</v>
      </c>
      <c r="V217">
        <v>44</v>
      </c>
      <c r="W217">
        <v>3</v>
      </c>
      <c r="X217">
        <v>4148</v>
      </c>
      <c r="Y217" s="20" t="s">
        <v>692</v>
      </c>
      <c r="Z217" t="str">
        <f t="shared" si="217"/>
        <v>-</v>
      </c>
      <c r="AA217" t="str">
        <f t="shared" si="218"/>
        <v>-</v>
      </c>
      <c r="AB217" t="str">
        <f t="shared" si="219"/>
        <v>-</v>
      </c>
      <c r="AC217" t="str">
        <f t="shared" si="220"/>
        <v>S</v>
      </c>
      <c r="AD217" t="str">
        <f t="shared" si="221"/>
        <v>-</v>
      </c>
      <c r="AE217" t="str">
        <f t="shared" si="222"/>
        <v>-</v>
      </c>
      <c r="AF217" t="str">
        <f t="shared" si="223"/>
        <v>-</v>
      </c>
      <c r="AG217" t="str">
        <f t="shared" si="224"/>
        <v>-</v>
      </c>
      <c r="AH217" t="str">
        <f t="shared" si="225"/>
        <v>-</v>
      </c>
      <c r="AI217" t="str">
        <f t="shared" si="226"/>
        <v>-</v>
      </c>
      <c r="AJ217" t="str">
        <f t="shared" si="227"/>
        <v>-</v>
      </c>
      <c r="AK217" t="str">
        <f t="shared" si="228"/>
        <v>-</v>
      </c>
      <c r="AL217" t="str">
        <f t="shared" si="229"/>
        <v>-</v>
      </c>
      <c r="AM217" t="str">
        <f t="shared" si="230"/>
        <v>-</v>
      </c>
      <c r="AN217" t="str">
        <f t="shared" si="231"/>
        <v>-</v>
      </c>
      <c r="AO217" t="str">
        <f t="shared" si="201"/>
        <v>-</v>
      </c>
      <c r="AP217" t="str">
        <f t="shared" si="202"/>
        <v>-</v>
      </c>
      <c r="AQ217" t="str">
        <f t="shared" si="203"/>
        <v>-</v>
      </c>
      <c r="AR217" t="str">
        <f t="shared" si="204"/>
        <v>-</v>
      </c>
      <c r="AS217" t="str">
        <f t="shared" si="205"/>
        <v>S</v>
      </c>
      <c r="AT217" t="str">
        <f t="shared" si="206"/>
        <v>-</v>
      </c>
      <c r="AU217" t="str">
        <f t="shared" si="207"/>
        <v>B</v>
      </c>
      <c r="AV217" t="str">
        <f t="shared" si="208"/>
        <v>-</v>
      </c>
      <c r="AW217" t="str">
        <f t="shared" si="209"/>
        <v>-</v>
      </c>
      <c r="AX217" t="str">
        <f t="shared" si="210"/>
        <v>-</v>
      </c>
      <c r="AY217" s="14">
        <f t="shared" si="211"/>
        <v>0</v>
      </c>
      <c r="AZ217" s="14">
        <f t="shared" si="212"/>
        <v>0</v>
      </c>
      <c r="BA217" s="14">
        <f t="shared" si="213"/>
        <v>1</v>
      </c>
      <c r="BB217" s="14">
        <f t="shared" si="214"/>
        <v>0</v>
      </c>
      <c r="BC217" s="14">
        <f t="shared" si="215"/>
        <v>2</v>
      </c>
      <c r="BD217" s="14">
        <f t="shared" si="216"/>
        <v>0</v>
      </c>
      <c r="BE217" s="14">
        <f t="shared" si="232"/>
        <v>3</v>
      </c>
      <c r="BF217" t="str">
        <f t="shared" si="233"/>
        <v>Pass</v>
      </c>
    </row>
    <row r="218" spans="1:58" x14ac:dyDescent="0.25">
      <c r="A218" t="s">
        <v>481</v>
      </c>
      <c r="B218" t="s">
        <v>32</v>
      </c>
      <c r="C218" t="s">
        <v>20</v>
      </c>
      <c r="D218">
        <v>3940157</v>
      </c>
      <c r="E218" t="s">
        <v>642</v>
      </c>
      <c r="F218" t="s">
        <v>267</v>
      </c>
      <c r="G218" t="s">
        <v>482</v>
      </c>
      <c r="H218" s="3" t="str">
        <f t="shared" si="195"/>
        <v>08T</v>
      </c>
      <c r="I218" s="7" t="str">
        <f t="shared" si="196"/>
        <v>S</v>
      </c>
      <c r="J218" s="3" t="str">
        <f t="shared" si="197"/>
        <v>66T</v>
      </c>
      <c r="K218" s="4" t="str">
        <f t="shared" si="198"/>
        <v>S</v>
      </c>
      <c r="L218" s="3" t="str">
        <f t="shared" si="199"/>
        <v>67T</v>
      </c>
      <c r="M218" s="8" t="str">
        <f t="shared" si="200"/>
        <v>S</v>
      </c>
      <c r="N218" t="s">
        <v>74</v>
      </c>
      <c r="O218">
        <v>3</v>
      </c>
      <c r="P218" t="s">
        <v>24</v>
      </c>
      <c r="Q218" t="s">
        <v>211</v>
      </c>
      <c r="R218">
        <v>-0.17829999999999999</v>
      </c>
      <c r="S218">
        <v>200</v>
      </c>
      <c r="T218">
        <v>6349</v>
      </c>
      <c r="U218" t="s">
        <v>175</v>
      </c>
      <c r="V218">
        <v>48</v>
      </c>
      <c r="W218">
        <v>2</v>
      </c>
      <c r="X218">
        <v>4148</v>
      </c>
      <c r="Y218" s="20" t="s">
        <v>692</v>
      </c>
      <c r="Z218" t="str">
        <f t="shared" si="217"/>
        <v>-</v>
      </c>
      <c r="AA218" t="str">
        <f t="shared" si="218"/>
        <v>-</v>
      </c>
      <c r="AB218" t="str">
        <f t="shared" si="219"/>
        <v>-</v>
      </c>
      <c r="AC218" t="str">
        <f t="shared" si="220"/>
        <v>-</v>
      </c>
      <c r="AD218" t="str">
        <f t="shared" si="221"/>
        <v>-</v>
      </c>
      <c r="AE218" t="str">
        <f t="shared" si="222"/>
        <v>-</v>
      </c>
      <c r="AF218" t="str">
        <f t="shared" si="223"/>
        <v>-</v>
      </c>
      <c r="AG218" t="str">
        <f t="shared" si="224"/>
        <v>-</v>
      </c>
      <c r="AH218" t="str">
        <f t="shared" si="225"/>
        <v>-</v>
      </c>
      <c r="AI218" t="str">
        <f t="shared" si="226"/>
        <v>-</v>
      </c>
      <c r="AJ218" t="str">
        <f t="shared" si="227"/>
        <v>-</v>
      </c>
      <c r="AK218" t="str">
        <f t="shared" si="228"/>
        <v>-</v>
      </c>
      <c r="AL218" t="str">
        <f t="shared" si="229"/>
        <v>-</v>
      </c>
      <c r="AM218" t="str">
        <f t="shared" si="230"/>
        <v>-</v>
      </c>
      <c r="AN218" t="str">
        <f t="shared" si="231"/>
        <v>-</v>
      </c>
      <c r="AO218" t="str">
        <f t="shared" si="201"/>
        <v>-</v>
      </c>
      <c r="AP218" t="str">
        <f t="shared" si="202"/>
        <v>-</v>
      </c>
      <c r="AQ218" t="str">
        <f t="shared" si="203"/>
        <v>-</v>
      </c>
      <c r="AR218" t="str">
        <f t="shared" si="204"/>
        <v>-</v>
      </c>
      <c r="AS218" t="str">
        <f t="shared" si="205"/>
        <v>-</v>
      </c>
      <c r="AT218" t="str">
        <f t="shared" si="206"/>
        <v>S</v>
      </c>
      <c r="AU218" t="str">
        <f t="shared" si="207"/>
        <v>S</v>
      </c>
      <c r="AV218" t="str">
        <f t="shared" si="208"/>
        <v>-</v>
      </c>
      <c r="AW218" t="str">
        <f t="shared" si="209"/>
        <v>S</v>
      </c>
      <c r="AX218" t="str">
        <f t="shared" si="210"/>
        <v>-</v>
      </c>
      <c r="AY218" s="14">
        <f t="shared" si="211"/>
        <v>0</v>
      </c>
      <c r="AZ218" s="14">
        <f t="shared" si="212"/>
        <v>0</v>
      </c>
      <c r="BA218" s="14">
        <f t="shared" si="213"/>
        <v>0</v>
      </c>
      <c r="BB218" s="14">
        <f t="shared" si="214"/>
        <v>0</v>
      </c>
      <c r="BC218" s="14">
        <f t="shared" si="215"/>
        <v>3</v>
      </c>
      <c r="BD218" s="14">
        <f t="shared" si="216"/>
        <v>0</v>
      </c>
      <c r="BE218" s="14">
        <f t="shared" si="232"/>
        <v>3</v>
      </c>
      <c r="BF218" t="str">
        <f t="shared" si="233"/>
        <v>Pass</v>
      </c>
    </row>
    <row r="219" spans="1:58" x14ac:dyDescent="0.25">
      <c r="A219" t="s">
        <v>483</v>
      </c>
      <c r="B219" t="s">
        <v>32</v>
      </c>
      <c r="C219" t="s">
        <v>20</v>
      </c>
      <c r="D219">
        <v>3940165</v>
      </c>
      <c r="E219" t="s">
        <v>380</v>
      </c>
      <c r="F219" t="s">
        <v>484</v>
      </c>
      <c r="G219" t="s">
        <v>485</v>
      </c>
      <c r="H219" s="3" t="str">
        <f t="shared" si="195"/>
        <v>25T</v>
      </c>
      <c r="I219" s="7" t="str">
        <f t="shared" si="196"/>
        <v>C</v>
      </c>
      <c r="J219" s="3" t="str">
        <f t="shared" si="197"/>
        <v>55T</v>
      </c>
      <c r="K219" s="4" t="str">
        <f t="shared" si="198"/>
        <v>B</v>
      </c>
      <c r="L219" s="3" t="str">
        <f t="shared" si="199"/>
        <v>72T</v>
      </c>
      <c r="M219" s="8" t="str">
        <f t="shared" si="200"/>
        <v>A</v>
      </c>
      <c r="N219" t="s">
        <v>90</v>
      </c>
      <c r="O219">
        <v>3</v>
      </c>
      <c r="P219" t="s">
        <v>24</v>
      </c>
      <c r="Q219" t="s">
        <v>25</v>
      </c>
      <c r="R219">
        <v>0.78169999999999995</v>
      </c>
      <c r="S219">
        <v>534</v>
      </c>
      <c r="T219">
        <v>24044</v>
      </c>
      <c r="U219" t="s">
        <v>44</v>
      </c>
      <c r="V219">
        <v>24</v>
      </c>
      <c r="W219">
        <v>2</v>
      </c>
      <c r="X219">
        <v>4148</v>
      </c>
      <c r="Y219" s="20" t="s">
        <v>692</v>
      </c>
      <c r="Z219" t="str">
        <f t="shared" si="217"/>
        <v>-</v>
      </c>
      <c r="AA219" t="str">
        <f t="shared" si="218"/>
        <v>-</v>
      </c>
      <c r="AB219" t="str">
        <f t="shared" si="219"/>
        <v>-</v>
      </c>
      <c r="AC219" t="str">
        <f t="shared" si="220"/>
        <v>-</v>
      </c>
      <c r="AD219" t="str">
        <f t="shared" si="221"/>
        <v>-</v>
      </c>
      <c r="AE219" t="str">
        <f t="shared" si="222"/>
        <v>-</v>
      </c>
      <c r="AF219" t="str">
        <f t="shared" si="223"/>
        <v>-</v>
      </c>
      <c r="AG219" t="str">
        <f t="shared" si="224"/>
        <v>-</v>
      </c>
      <c r="AH219" t="str">
        <f t="shared" si="225"/>
        <v>C</v>
      </c>
      <c r="AI219" t="str">
        <f t="shared" si="226"/>
        <v>-</v>
      </c>
      <c r="AJ219" t="str">
        <f t="shared" si="227"/>
        <v>-</v>
      </c>
      <c r="AK219" t="str">
        <f t="shared" si="228"/>
        <v>-</v>
      </c>
      <c r="AL219" t="str">
        <f t="shared" si="229"/>
        <v>-</v>
      </c>
      <c r="AM219" t="str">
        <f t="shared" si="230"/>
        <v>-</v>
      </c>
      <c r="AN219" t="str">
        <f t="shared" si="231"/>
        <v>-</v>
      </c>
      <c r="AO219" t="str">
        <f t="shared" si="201"/>
        <v>-</v>
      </c>
      <c r="AP219" t="str">
        <f t="shared" si="202"/>
        <v>-</v>
      </c>
      <c r="AQ219" t="str">
        <f t="shared" si="203"/>
        <v>B</v>
      </c>
      <c r="AR219" t="str">
        <f t="shared" si="204"/>
        <v>-</v>
      </c>
      <c r="AS219" t="str">
        <f t="shared" si="205"/>
        <v>-</v>
      </c>
      <c r="AT219" t="str">
        <f t="shared" si="206"/>
        <v>-</v>
      </c>
      <c r="AU219" t="str">
        <f t="shared" si="207"/>
        <v>-</v>
      </c>
      <c r="AV219" t="str">
        <f t="shared" si="208"/>
        <v>A</v>
      </c>
      <c r="AW219" t="str">
        <f t="shared" si="209"/>
        <v>-</v>
      </c>
      <c r="AX219" t="str">
        <f t="shared" si="210"/>
        <v>-</v>
      </c>
      <c r="AY219" s="14">
        <f t="shared" si="211"/>
        <v>0</v>
      </c>
      <c r="AZ219" s="14">
        <f t="shared" si="212"/>
        <v>1</v>
      </c>
      <c r="BA219" s="14">
        <f t="shared" si="213"/>
        <v>1</v>
      </c>
      <c r="BB219" s="14">
        <f t="shared" si="214"/>
        <v>1</v>
      </c>
      <c r="BC219" s="14">
        <f t="shared" si="215"/>
        <v>0</v>
      </c>
      <c r="BD219" s="14">
        <f t="shared" si="216"/>
        <v>0</v>
      </c>
      <c r="BE219" s="14">
        <f t="shared" si="232"/>
        <v>3</v>
      </c>
      <c r="BF219" t="str">
        <f t="shared" si="233"/>
        <v>Pass</v>
      </c>
    </row>
    <row r="220" spans="1:58" x14ac:dyDescent="0.25">
      <c r="A220" t="s">
        <v>486</v>
      </c>
      <c r="B220" t="s">
        <v>32</v>
      </c>
      <c r="C220" t="s">
        <v>20</v>
      </c>
      <c r="D220">
        <v>3940184</v>
      </c>
      <c r="E220" t="s">
        <v>638</v>
      </c>
      <c r="F220" t="s">
        <v>660</v>
      </c>
      <c r="G220" t="s">
        <v>487</v>
      </c>
      <c r="H220" s="3" t="str">
        <f t="shared" si="195"/>
        <v>01T</v>
      </c>
      <c r="I220" s="7" t="str">
        <f t="shared" si="196"/>
        <v>S</v>
      </c>
      <c r="J220" s="3" t="str">
        <f t="shared" si="197"/>
        <v>02T</v>
      </c>
      <c r="K220" s="4" t="str">
        <f t="shared" si="198"/>
        <v>C</v>
      </c>
      <c r="L220" s="3" t="str">
        <f t="shared" si="199"/>
        <v>10T</v>
      </c>
      <c r="M220" s="8" t="str">
        <f t="shared" si="200"/>
        <v>B</v>
      </c>
      <c r="N220" t="s">
        <v>69</v>
      </c>
      <c r="O220">
        <v>3</v>
      </c>
      <c r="P220" t="s">
        <v>24</v>
      </c>
      <c r="Q220" t="s">
        <v>75</v>
      </c>
      <c r="R220">
        <v>0.5151</v>
      </c>
      <c r="S220">
        <v>167</v>
      </c>
      <c r="T220">
        <v>10723</v>
      </c>
      <c r="U220" t="s">
        <v>44</v>
      </c>
      <c r="V220">
        <v>54</v>
      </c>
      <c r="W220">
        <v>2</v>
      </c>
      <c r="X220">
        <v>4148</v>
      </c>
      <c r="Y220" s="20" t="s">
        <v>692</v>
      </c>
      <c r="Z220" t="str">
        <f t="shared" si="217"/>
        <v>B</v>
      </c>
      <c r="AA220" t="str">
        <f t="shared" si="218"/>
        <v>-</v>
      </c>
      <c r="AB220" t="str">
        <f t="shared" si="219"/>
        <v>S</v>
      </c>
      <c r="AC220" t="str">
        <f t="shared" si="220"/>
        <v>-</v>
      </c>
      <c r="AD220" t="str">
        <f t="shared" si="221"/>
        <v>-</v>
      </c>
      <c r="AE220" t="str">
        <f t="shared" si="222"/>
        <v>-</v>
      </c>
      <c r="AF220" t="str">
        <f t="shared" si="223"/>
        <v>-</v>
      </c>
      <c r="AG220" t="str">
        <f t="shared" si="224"/>
        <v>-</v>
      </c>
      <c r="AH220" t="str">
        <f t="shared" si="225"/>
        <v>-</v>
      </c>
      <c r="AI220" t="str">
        <f t="shared" si="226"/>
        <v>-</v>
      </c>
      <c r="AJ220" t="str">
        <f t="shared" si="227"/>
        <v>C</v>
      </c>
      <c r="AK220" t="str">
        <f t="shared" si="228"/>
        <v>-</v>
      </c>
      <c r="AL220" t="str">
        <f t="shared" si="229"/>
        <v>-</v>
      </c>
      <c r="AM220" t="str">
        <f t="shared" si="230"/>
        <v>-</v>
      </c>
      <c r="AN220" t="str">
        <f t="shared" si="231"/>
        <v>-</v>
      </c>
      <c r="AO220" t="str">
        <f t="shared" si="201"/>
        <v>-</v>
      </c>
      <c r="AP220" t="str">
        <f t="shared" si="202"/>
        <v>-</v>
      </c>
      <c r="AQ220" t="str">
        <f t="shared" si="203"/>
        <v>-</v>
      </c>
      <c r="AR220" t="str">
        <f t="shared" si="204"/>
        <v>-</v>
      </c>
      <c r="AS220" t="str">
        <f t="shared" si="205"/>
        <v>-</v>
      </c>
      <c r="AT220" t="str">
        <f t="shared" si="206"/>
        <v>-</v>
      </c>
      <c r="AU220" t="str">
        <f t="shared" si="207"/>
        <v>-</v>
      </c>
      <c r="AV220" t="str">
        <f t="shared" si="208"/>
        <v>-</v>
      </c>
      <c r="AW220" t="str">
        <f t="shared" si="209"/>
        <v>-</v>
      </c>
      <c r="AX220" t="str">
        <f t="shared" si="210"/>
        <v>-</v>
      </c>
      <c r="AY220" s="14">
        <f t="shared" si="211"/>
        <v>0</v>
      </c>
      <c r="AZ220" s="14">
        <f t="shared" si="212"/>
        <v>0</v>
      </c>
      <c r="BA220" s="14">
        <f t="shared" si="213"/>
        <v>1</v>
      </c>
      <c r="BB220" s="14">
        <f t="shared" si="214"/>
        <v>1</v>
      </c>
      <c r="BC220" s="14">
        <f t="shared" si="215"/>
        <v>1</v>
      </c>
      <c r="BD220" s="14">
        <f t="shared" si="216"/>
        <v>0</v>
      </c>
      <c r="BE220" s="14">
        <f t="shared" si="232"/>
        <v>3</v>
      </c>
      <c r="BF220" t="str">
        <f t="shared" si="233"/>
        <v>Pass</v>
      </c>
    </row>
    <row r="221" spans="1:58" x14ac:dyDescent="0.25">
      <c r="A221" t="s">
        <v>488</v>
      </c>
      <c r="B221" t="s">
        <v>19</v>
      </c>
      <c r="C221" t="s">
        <v>20</v>
      </c>
      <c r="D221">
        <v>3940200</v>
      </c>
      <c r="E221" t="s">
        <v>643</v>
      </c>
      <c r="F221" t="s">
        <v>27</v>
      </c>
      <c r="G221" t="s">
        <v>41</v>
      </c>
      <c r="H221" s="3" t="str">
        <f t="shared" si="195"/>
        <v>08T</v>
      </c>
      <c r="I221" s="7" t="str">
        <f t="shared" si="196"/>
        <v>F</v>
      </c>
      <c r="J221" s="3" t="str">
        <f t="shared" si="197"/>
        <v>25T</v>
      </c>
      <c r="K221" s="4" t="str">
        <f t="shared" si="198"/>
        <v>S</v>
      </c>
      <c r="L221" s="3" t="str">
        <f t="shared" si="199"/>
        <v>46T</v>
      </c>
      <c r="M221" s="8" t="str">
        <f t="shared" si="200"/>
        <v>S</v>
      </c>
      <c r="N221" t="s">
        <v>36</v>
      </c>
      <c r="O221">
        <v>2</v>
      </c>
      <c r="P221" t="s">
        <v>34</v>
      </c>
      <c r="Q221" s="1" t="s">
        <v>25</v>
      </c>
      <c r="R221">
        <v>-1.1405000000000001</v>
      </c>
      <c r="U221" t="s">
        <v>44</v>
      </c>
      <c r="V221">
        <v>32</v>
      </c>
      <c r="W221">
        <v>3</v>
      </c>
      <c r="X221">
        <v>4148</v>
      </c>
      <c r="Y221" s="20" t="s">
        <v>692</v>
      </c>
      <c r="Z221" t="str">
        <f t="shared" si="217"/>
        <v>-</v>
      </c>
      <c r="AA221" t="str">
        <f t="shared" si="218"/>
        <v>-</v>
      </c>
      <c r="AB221" t="str">
        <f t="shared" si="219"/>
        <v>-</v>
      </c>
      <c r="AC221" t="str">
        <f t="shared" si="220"/>
        <v>-</v>
      </c>
      <c r="AD221" t="str">
        <f t="shared" si="221"/>
        <v>-</v>
      </c>
      <c r="AE221" t="str">
        <f t="shared" si="222"/>
        <v>-</v>
      </c>
      <c r="AF221" t="str">
        <f t="shared" si="223"/>
        <v>-</v>
      </c>
      <c r="AG221" t="str">
        <f t="shared" si="224"/>
        <v>-</v>
      </c>
      <c r="AH221" t="str">
        <f t="shared" si="225"/>
        <v>S</v>
      </c>
      <c r="AI221" t="str">
        <f t="shared" si="226"/>
        <v>-</v>
      </c>
      <c r="AJ221" t="str">
        <f t="shared" si="227"/>
        <v>-</v>
      </c>
      <c r="AK221" t="str">
        <f t="shared" si="228"/>
        <v>-</v>
      </c>
      <c r="AL221" t="str">
        <f t="shared" si="229"/>
        <v>-</v>
      </c>
      <c r="AM221" t="str">
        <f t="shared" si="230"/>
        <v>-</v>
      </c>
      <c r="AN221" t="str">
        <f t="shared" si="231"/>
        <v>S</v>
      </c>
      <c r="AO221" t="str">
        <f t="shared" si="201"/>
        <v>-</v>
      </c>
      <c r="AP221" t="str">
        <f t="shared" si="202"/>
        <v>-</v>
      </c>
      <c r="AQ221" t="str">
        <f t="shared" si="203"/>
        <v>-</v>
      </c>
      <c r="AR221" t="str">
        <f t="shared" si="204"/>
        <v>-</v>
      </c>
      <c r="AS221" t="str">
        <f t="shared" si="205"/>
        <v>-</v>
      </c>
      <c r="AT221" t="str">
        <f t="shared" si="206"/>
        <v>-</v>
      </c>
      <c r="AU221" t="str">
        <f t="shared" si="207"/>
        <v>-</v>
      </c>
      <c r="AV221" t="str">
        <f t="shared" si="208"/>
        <v>-</v>
      </c>
      <c r="AW221" t="str">
        <f t="shared" si="209"/>
        <v>F</v>
      </c>
      <c r="AX221" t="str">
        <f t="shared" si="210"/>
        <v>-</v>
      </c>
      <c r="AY221" s="14">
        <f t="shared" si="211"/>
        <v>0</v>
      </c>
      <c r="AZ221" s="14">
        <f t="shared" si="212"/>
        <v>0</v>
      </c>
      <c r="BA221" s="14">
        <f t="shared" si="213"/>
        <v>0</v>
      </c>
      <c r="BB221" s="14">
        <f t="shared" si="214"/>
        <v>0</v>
      </c>
      <c r="BC221" s="14">
        <f t="shared" si="215"/>
        <v>2</v>
      </c>
      <c r="BD221" s="14">
        <f t="shared" si="216"/>
        <v>1</v>
      </c>
      <c r="BE221" s="14">
        <f t="shared" si="232"/>
        <v>2</v>
      </c>
      <c r="BF221" t="str">
        <f t="shared" si="233"/>
        <v>Fail</v>
      </c>
    </row>
    <row r="222" spans="1:58" x14ac:dyDescent="0.25">
      <c r="A222" t="s">
        <v>489</v>
      </c>
      <c r="B222" t="s">
        <v>19</v>
      </c>
      <c r="C222" t="s">
        <v>20</v>
      </c>
      <c r="D222">
        <v>3940222</v>
      </c>
      <c r="E222" t="s">
        <v>643</v>
      </c>
      <c r="F222" t="s">
        <v>40</v>
      </c>
      <c r="G222" t="s">
        <v>177</v>
      </c>
      <c r="H222" s="3" t="str">
        <f t="shared" si="195"/>
        <v>08T</v>
      </c>
      <c r="I222" s="7" t="str">
        <f t="shared" si="196"/>
        <v>F</v>
      </c>
      <c r="J222" s="3" t="str">
        <f t="shared" si="197"/>
        <v>25T</v>
      </c>
      <c r="K222" s="4" t="str">
        <f t="shared" si="198"/>
        <v>C</v>
      </c>
      <c r="L222" s="3" t="str">
        <f t="shared" si="199"/>
        <v>46T</v>
      </c>
      <c r="M222" s="8" t="str">
        <f t="shared" si="200"/>
        <v>A</v>
      </c>
      <c r="N222" t="s">
        <v>443</v>
      </c>
      <c r="O222">
        <v>2</v>
      </c>
      <c r="P222" t="s">
        <v>34</v>
      </c>
      <c r="Q222" s="1" t="s">
        <v>25</v>
      </c>
      <c r="R222">
        <v>0.16350000000000001</v>
      </c>
      <c r="U222" t="s">
        <v>44</v>
      </c>
      <c r="V222">
        <v>22</v>
      </c>
      <c r="W222">
        <v>2</v>
      </c>
      <c r="X222">
        <v>4148</v>
      </c>
      <c r="Y222" s="20" t="s">
        <v>692</v>
      </c>
      <c r="Z222" t="str">
        <f t="shared" si="217"/>
        <v>-</v>
      </c>
      <c r="AA222" t="str">
        <f t="shared" si="218"/>
        <v>-</v>
      </c>
      <c r="AB222" t="str">
        <f t="shared" si="219"/>
        <v>-</v>
      </c>
      <c r="AC222" t="str">
        <f t="shared" si="220"/>
        <v>-</v>
      </c>
      <c r="AD222" t="str">
        <f t="shared" si="221"/>
        <v>-</v>
      </c>
      <c r="AE222" t="str">
        <f t="shared" si="222"/>
        <v>-</v>
      </c>
      <c r="AF222" t="str">
        <f t="shared" si="223"/>
        <v>-</v>
      </c>
      <c r="AG222" t="str">
        <f t="shared" si="224"/>
        <v>-</v>
      </c>
      <c r="AH222" t="str">
        <f t="shared" si="225"/>
        <v>C</v>
      </c>
      <c r="AI222" t="str">
        <f t="shared" si="226"/>
        <v>-</v>
      </c>
      <c r="AJ222" t="str">
        <f t="shared" si="227"/>
        <v>-</v>
      </c>
      <c r="AK222" t="str">
        <f t="shared" si="228"/>
        <v>-</v>
      </c>
      <c r="AL222" t="str">
        <f t="shared" si="229"/>
        <v>-</v>
      </c>
      <c r="AM222" t="str">
        <f t="shared" si="230"/>
        <v>-</v>
      </c>
      <c r="AN222" t="str">
        <f t="shared" si="231"/>
        <v>A</v>
      </c>
      <c r="AO222" t="str">
        <f t="shared" si="201"/>
        <v>-</v>
      </c>
      <c r="AP222" t="str">
        <f t="shared" si="202"/>
        <v>-</v>
      </c>
      <c r="AQ222" t="str">
        <f t="shared" si="203"/>
        <v>-</v>
      </c>
      <c r="AR222" t="str">
        <f t="shared" si="204"/>
        <v>-</v>
      </c>
      <c r="AS222" t="str">
        <f t="shared" si="205"/>
        <v>-</v>
      </c>
      <c r="AT222" t="str">
        <f t="shared" si="206"/>
        <v>-</v>
      </c>
      <c r="AU222" t="str">
        <f t="shared" si="207"/>
        <v>-</v>
      </c>
      <c r="AV222" t="str">
        <f t="shared" si="208"/>
        <v>-</v>
      </c>
      <c r="AW222" t="str">
        <f t="shared" si="209"/>
        <v>F</v>
      </c>
      <c r="AX222" t="str">
        <f t="shared" si="210"/>
        <v>-</v>
      </c>
      <c r="AY222" s="14">
        <f t="shared" si="211"/>
        <v>0</v>
      </c>
      <c r="AZ222" s="14">
        <f t="shared" si="212"/>
        <v>1</v>
      </c>
      <c r="BA222" s="14">
        <f t="shared" si="213"/>
        <v>0</v>
      </c>
      <c r="BB222" s="14">
        <f t="shared" si="214"/>
        <v>1</v>
      </c>
      <c r="BC222" s="14">
        <f t="shared" si="215"/>
        <v>0</v>
      </c>
      <c r="BD222" s="14">
        <f t="shared" si="216"/>
        <v>1</v>
      </c>
      <c r="BE222" s="14">
        <f t="shared" si="232"/>
        <v>2</v>
      </c>
      <c r="BF222" t="str">
        <f t="shared" si="233"/>
        <v>Fail</v>
      </c>
    </row>
    <row r="223" spans="1:58" x14ac:dyDescent="0.25">
      <c r="A223" t="s">
        <v>490</v>
      </c>
      <c r="B223" t="s">
        <v>32</v>
      </c>
      <c r="C223" t="s">
        <v>20</v>
      </c>
      <c r="D223">
        <v>3940230</v>
      </c>
      <c r="E223" t="s">
        <v>643</v>
      </c>
      <c r="F223" t="s">
        <v>195</v>
      </c>
      <c r="G223" t="s">
        <v>207</v>
      </c>
      <c r="H223" s="3" t="str">
        <f t="shared" si="195"/>
        <v>08T</v>
      </c>
      <c r="I223" s="7" t="str">
        <f t="shared" si="196"/>
        <v>F</v>
      </c>
      <c r="J223" s="3" t="str">
        <f t="shared" si="197"/>
        <v>66T</v>
      </c>
      <c r="K223" s="4" t="str">
        <f t="shared" si="198"/>
        <v>F</v>
      </c>
      <c r="L223" s="3" t="str">
        <f t="shared" si="199"/>
        <v>67T</v>
      </c>
      <c r="M223" s="8" t="str">
        <f t="shared" si="200"/>
        <v>S</v>
      </c>
      <c r="N223" t="s">
        <v>35</v>
      </c>
      <c r="O223">
        <v>1</v>
      </c>
      <c r="P223" t="s">
        <v>22</v>
      </c>
      <c r="Q223" s="4" t="s">
        <v>211</v>
      </c>
      <c r="R223">
        <v>0</v>
      </c>
      <c r="U223" t="s">
        <v>31</v>
      </c>
      <c r="V223">
        <v>30</v>
      </c>
      <c r="W223">
        <v>3</v>
      </c>
      <c r="X223">
        <v>4148</v>
      </c>
      <c r="Y223" s="20" t="s">
        <v>692</v>
      </c>
      <c r="Z223" t="str">
        <f t="shared" si="217"/>
        <v>-</v>
      </c>
      <c r="AA223" t="str">
        <f t="shared" si="218"/>
        <v>-</v>
      </c>
      <c r="AB223" t="str">
        <f t="shared" si="219"/>
        <v>-</v>
      </c>
      <c r="AC223" t="str">
        <f t="shared" si="220"/>
        <v>-</v>
      </c>
      <c r="AD223" t="str">
        <f t="shared" si="221"/>
        <v>-</v>
      </c>
      <c r="AE223" t="str">
        <f t="shared" si="222"/>
        <v>-</v>
      </c>
      <c r="AF223" t="str">
        <f t="shared" si="223"/>
        <v>-</v>
      </c>
      <c r="AG223" t="str">
        <f t="shared" si="224"/>
        <v>-</v>
      </c>
      <c r="AH223" t="str">
        <f t="shared" si="225"/>
        <v>-</v>
      </c>
      <c r="AI223" t="str">
        <f t="shared" si="226"/>
        <v>-</v>
      </c>
      <c r="AJ223" t="str">
        <f t="shared" si="227"/>
        <v>-</v>
      </c>
      <c r="AK223" t="str">
        <f t="shared" si="228"/>
        <v>-</v>
      </c>
      <c r="AL223" t="str">
        <f t="shared" si="229"/>
        <v>-</v>
      </c>
      <c r="AM223" t="str">
        <f t="shared" si="230"/>
        <v>-</v>
      </c>
      <c r="AN223" t="str">
        <f t="shared" si="231"/>
        <v>-</v>
      </c>
      <c r="AO223" t="str">
        <f t="shared" si="201"/>
        <v>-</v>
      </c>
      <c r="AP223" t="str">
        <f t="shared" si="202"/>
        <v>-</v>
      </c>
      <c r="AQ223" t="str">
        <f t="shared" si="203"/>
        <v>-</v>
      </c>
      <c r="AR223" t="str">
        <f t="shared" si="204"/>
        <v>-</v>
      </c>
      <c r="AS223" t="str">
        <f t="shared" si="205"/>
        <v>-</v>
      </c>
      <c r="AT223" t="str">
        <f t="shared" si="206"/>
        <v>F</v>
      </c>
      <c r="AU223" t="str">
        <f t="shared" si="207"/>
        <v>S</v>
      </c>
      <c r="AV223" t="str">
        <f t="shared" si="208"/>
        <v>-</v>
      </c>
      <c r="AW223" t="str">
        <f t="shared" si="209"/>
        <v>F</v>
      </c>
      <c r="AX223" t="str">
        <f t="shared" si="210"/>
        <v>-</v>
      </c>
      <c r="AY223" s="14">
        <f t="shared" si="211"/>
        <v>0</v>
      </c>
      <c r="AZ223" s="14">
        <f t="shared" si="212"/>
        <v>0</v>
      </c>
      <c r="BA223" s="14">
        <f t="shared" si="213"/>
        <v>0</v>
      </c>
      <c r="BB223" s="14">
        <f t="shared" si="214"/>
        <v>0</v>
      </c>
      <c r="BC223" s="14">
        <f t="shared" si="215"/>
        <v>1</v>
      </c>
      <c r="BD223" s="14">
        <f t="shared" si="216"/>
        <v>2</v>
      </c>
      <c r="BE223" s="14">
        <f t="shared" si="232"/>
        <v>1</v>
      </c>
      <c r="BF223" t="str">
        <f t="shared" si="233"/>
        <v>Fail</v>
      </c>
    </row>
    <row r="224" spans="1:58" x14ac:dyDescent="0.25">
      <c r="A224" t="s">
        <v>491</v>
      </c>
      <c r="B224" t="s">
        <v>32</v>
      </c>
      <c r="C224" t="s">
        <v>20</v>
      </c>
      <c r="D224">
        <v>3940238</v>
      </c>
      <c r="E224" t="s">
        <v>315</v>
      </c>
      <c r="F224" t="s">
        <v>141</v>
      </c>
      <c r="G224" t="s">
        <v>183</v>
      </c>
      <c r="H224" s="3" t="str">
        <f t="shared" si="195"/>
        <v>22T</v>
      </c>
      <c r="I224" s="7" t="str">
        <f t="shared" si="196"/>
        <v>F</v>
      </c>
      <c r="J224" s="3" t="str">
        <f t="shared" si="197"/>
        <v>46T</v>
      </c>
      <c r="K224" s="4" t="str">
        <f t="shared" si="198"/>
        <v>B</v>
      </c>
      <c r="L224" s="3" t="str">
        <f t="shared" si="199"/>
        <v>72T</v>
      </c>
      <c r="M224" s="8" t="str">
        <f t="shared" si="200"/>
        <v>B</v>
      </c>
      <c r="N224" t="s">
        <v>408</v>
      </c>
      <c r="O224">
        <v>2</v>
      </c>
      <c r="P224" t="s">
        <v>34</v>
      </c>
      <c r="Q224" t="s">
        <v>25</v>
      </c>
      <c r="R224">
        <v>0.34370000000000001</v>
      </c>
      <c r="U224" t="s">
        <v>44</v>
      </c>
      <c r="V224">
        <v>32</v>
      </c>
      <c r="W224">
        <v>3</v>
      </c>
      <c r="X224">
        <v>4148</v>
      </c>
      <c r="Y224" s="20" t="s">
        <v>692</v>
      </c>
      <c r="Z224" t="str">
        <f t="shared" si="217"/>
        <v>-</v>
      </c>
      <c r="AA224" t="str">
        <f t="shared" si="218"/>
        <v>-</v>
      </c>
      <c r="AB224" t="str">
        <f t="shared" si="219"/>
        <v>-</v>
      </c>
      <c r="AC224" t="str">
        <f t="shared" si="220"/>
        <v>-</v>
      </c>
      <c r="AD224" t="str">
        <f t="shared" si="221"/>
        <v>-</v>
      </c>
      <c r="AE224" t="str">
        <f t="shared" si="222"/>
        <v>F</v>
      </c>
      <c r="AF224" t="str">
        <f t="shared" si="223"/>
        <v>-</v>
      </c>
      <c r="AG224" t="str">
        <f t="shared" si="224"/>
        <v>-</v>
      </c>
      <c r="AH224" t="str">
        <f t="shared" si="225"/>
        <v>-</v>
      </c>
      <c r="AI224" t="str">
        <f t="shared" si="226"/>
        <v>-</v>
      </c>
      <c r="AJ224" t="str">
        <f t="shared" si="227"/>
        <v>-</v>
      </c>
      <c r="AK224" t="str">
        <f t="shared" si="228"/>
        <v>-</v>
      </c>
      <c r="AL224" t="str">
        <f t="shared" si="229"/>
        <v>-</v>
      </c>
      <c r="AM224" t="str">
        <f t="shared" si="230"/>
        <v>-</v>
      </c>
      <c r="AN224" t="str">
        <f t="shared" si="231"/>
        <v>B</v>
      </c>
      <c r="AO224" t="str">
        <f t="shared" si="201"/>
        <v>-</v>
      </c>
      <c r="AP224" t="str">
        <f t="shared" si="202"/>
        <v>-</v>
      </c>
      <c r="AQ224" t="str">
        <f t="shared" si="203"/>
        <v>-</v>
      </c>
      <c r="AR224" t="str">
        <f t="shared" si="204"/>
        <v>-</v>
      </c>
      <c r="AS224" t="str">
        <f t="shared" si="205"/>
        <v>-</v>
      </c>
      <c r="AT224" t="str">
        <f t="shared" si="206"/>
        <v>-</v>
      </c>
      <c r="AU224" t="str">
        <f t="shared" si="207"/>
        <v>-</v>
      </c>
      <c r="AV224" t="str">
        <f t="shared" si="208"/>
        <v>B</v>
      </c>
      <c r="AW224" t="str">
        <f t="shared" si="209"/>
        <v>-</v>
      </c>
      <c r="AX224" t="str">
        <f t="shared" si="210"/>
        <v>-</v>
      </c>
      <c r="AY224" s="14">
        <f t="shared" si="211"/>
        <v>0</v>
      </c>
      <c r="AZ224" s="14">
        <f t="shared" si="212"/>
        <v>0</v>
      </c>
      <c r="BA224" s="14">
        <f t="shared" si="213"/>
        <v>2</v>
      </c>
      <c r="BB224" s="14">
        <f t="shared" si="214"/>
        <v>0</v>
      </c>
      <c r="BC224" s="14">
        <f t="shared" si="215"/>
        <v>0</v>
      </c>
      <c r="BD224" s="14">
        <f t="shared" si="216"/>
        <v>1</v>
      </c>
      <c r="BE224" s="14">
        <f t="shared" si="232"/>
        <v>2</v>
      </c>
      <c r="BF224" t="str">
        <f t="shared" si="233"/>
        <v>Fail</v>
      </c>
    </row>
    <row r="225" spans="1:58" x14ac:dyDescent="0.25">
      <c r="A225" t="s">
        <v>492</v>
      </c>
      <c r="B225" t="s">
        <v>32</v>
      </c>
      <c r="C225" t="s">
        <v>20</v>
      </c>
      <c r="D225">
        <v>3940246</v>
      </c>
      <c r="E225" t="s">
        <v>229</v>
      </c>
      <c r="F225" t="s">
        <v>172</v>
      </c>
      <c r="G225" t="s">
        <v>493</v>
      </c>
      <c r="H225" s="3" t="str">
        <f t="shared" si="195"/>
        <v>21T</v>
      </c>
      <c r="I225" s="7" t="str">
        <f t="shared" si="196"/>
        <v>C</v>
      </c>
      <c r="J225" s="3" t="str">
        <f t="shared" si="197"/>
        <v>32T</v>
      </c>
      <c r="K225" s="4" t="str">
        <f t="shared" si="198"/>
        <v>S</v>
      </c>
      <c r="L225" s="3" t="str">
        <f t="shared" si="199"/>
        <v>33T</v>
      </c>
      <c r="M225" s="8" t="str">
        <f t="shared" si="200"/>
        <v>B</v>
      </c>
      <c r="N225" t="s">
        <v>69</v>
      </c>
      <c r="O225">
        <v>3</v>
      </c>
      <c r="P225" t="s">
        <v>24</v>
      </c>
      <c r="Q225" t="s">
        <v>174</v>
      </c>
      <c r="R225">
        <v>0.31080000000000002</v>
      </c>
      <c r="S225">
        <v>309</v>
      </c>
      <c r="T225">
        <v>22288</v>
      </c>
      <c r="U225" t="s">
        <v>44</v>
      </c>
      <c r="V225">
        <v>44</v>
      </c>
      <c r="W225">
        <v>2</v>
      </c>
      <c r="X225">
        <v>4148</v>
      </c>
      <c r="Y225" s="20" t="s">
        <v>692</v>
      </c>
      <c r="Z225" t="str">
        <f t="shared" si="217"/>
        <v>-</v>
      </c>
      <c r="AA225" t="str">
        <f t="shared" si="218"/>
        <v>-</v>
      </c>
      <c r="AB225" t="str">
        <f t="shared" si="219"/>
        <v>-</v>
      </c>
      <c r="AC225" t="str">
        <f t="shared" si="220"/>
        <v>-</v>
      </c>
      <c r="AD225" t="str">
        <f t="shared" si="221"/>
        <v>C</v>
      </c>
      <c r="AE225" t="str">
        <f t="shared" si="222"/>
        <v>-</v>
      </c>
      <c r="AF225" t="str">
        <f t="shared" si="223"/>
        <v>-</v>
      </c>
      <c r="AG225" t="str">
        <f t="shared" si="224"/>
        <v>-</v>
      </c>
      <c r="AH225" t="str">
        <f t="shared" si="225"/>
        <v>-</v>
      </c>
      <c r="AI225" t="str">
        <f t="shared" si="226"/>
        <v>-</v>
      </c>
      <c r="AJ225" t="str">
        <f t="shared" si="227"/>
        <v>-</v>
      </c>
      <c r="AK225" t="str">
        <f t="shared" si="228"/>
        <v>S</v>
      </c>
      <c r="AL225" t="str">
        <f t="shared" si="229"/>
        <v>B</v>
      </c>
      <c r="AM225" t="str">
        <f t="shared" si="230"/>
        <v>-</v>
      </c>
      <c r="AN225" t="str">
        <f t="shared" si="231"/>
        <v>-</v>
      </c>
      <c r="AO225" t="str">
        <f t="shared" si="201"/>
        <v>-</v>
      </c>
      <c r="AP225" t="str">
        <f t="shared" si="202"/>
        <v>-</v>
      </c>
      <c r="AQ225" t="str">
        <f t="shared" si="203"/>
        <v>-</v>
      </c>
      <c r="AR225" t="str">
        <f t="shared" si="204"/>
        <v>-</v>
      </c>
      <c r="AS225" t="str">
        <f t="shared" si="205"/>
        <v>-</v>
      </c>
      <c r="AT225" t="str">
        <f t="shared" si="206"/>
        <v>-</v>
      </c>
      <c r="AU225" t="str">
        <f t="shared" si="207"/>
        <v>-</v>
      </c>
      <c r="AV225" t="str">
        <f t="shared" si="208"/>
        <v>-</v>
      </c>
      <c r="AW225" t="str">
        <f t="shared" si="209"/>
        <v>-</v>
      </c>
      <c r="AX225" t="str">
        <f t="shared" si="210"/>
        <v>-</v>
      </c>
      <c r="AY225" s="14">
        <f t="shared" si="211"/>
        <v>0</v>
      </c>
      <c r="AZ225" s="14">
        <f t="shared" si="212"/>
        <v>0</v>
      </c>
      <c r="BA225" s="14">
        <f t="shared" si="213"/>
        <v>1</v>
      </c>
      <c r="BB225" s="14">
        <f t="shared" si="214"/>
        <v>1</v>
      </c>
      <c r="BC225" s="14">
        <f t="shared" si="215"/>
        <v>1</v>
      </c>
      <c r="BD225" s="14">
        <f t="shared" si="216"/>
        <v>0</v>
      </c>
      <c r="BE225" s="14">
        <f t="shared" si="232"/>
        <v>3</v>
      </c>
      <c r="BF225" t="str">
        <f t="shared" si="233"/>
        <v>Pass</v>
      </c>
    </row>
    <row r="226" spans="1:58" x14ac:dyDescent="0.25">
      <c r="A226" t="s">
        <v>494</v>
      </c>
      <c r="B226" t="s">
        <v>19</v>
      </c>
      <c r="C226" t="s">
        <v>20</v>
      </c>
      <c r="D226">
        <v>3940255</v>
      </c>
      <c r="E226" t="s">
        <v>638</v>
      </c>
      <c r="F226" t="s">
        <v>661</v>
      </c>
      <c r="G226" t="s">
        <v>495</v>
      </c>
      <c r="H226" s="3" t="str">
        <f t="shared" si="195"/>
        <v>01T</v>
      </c>
      <c r="I226" s="7" t="str">
        <f t="shared" si="196"/>
        <v>S</v>
      </c>
      <c r="J226" s="3" t="str">
        <f t="shared" si="197"/>
        <v>02T</v>
      </c>
      <c r="K226" s="4" t="str">
        <f t="shared" si="198"/>
        <v>S</v>
      </c>
      <c r="L226" s="3" t="str">
        <f t="shared" si="199"/>
        <v>10T</v>
      </c>
      <c r="M226" s="8" t="str">
        <f t="shared" si="200"/>
        <v>C</v>
      </c>
      <c r="N226" t="s">
        <v>30</v>
      </c>
      <c r="O226">
        <v>3</v>
      </c>
      <c r="P226" t="s">
        <v>24</v>
      </c>
      <c r="Q226" t="s">
        <v>75</v>
      </c>
      <c r="R226">
        <v>0.1623</v>
      </c>
      <c r="S226">
        <v>227</v>
      </c>
      <c r="T226">
        <v>14701</v>
      </c>
      <c r="U226" t="s">
        <v>44</v>
      </c>
      <c r="V226">
        <v>56</v>
      </c>
      <c r="W226">
        <v>2</v>
      </c>
      <c r="X226">
        <v>4148</v>
      </c>
      <c r="Y226" s="20" t="s">
        <v>692</v>
      </c>
      <c r="Z226" t="str">
        <f t="shared" si="217"/>
        <v>C</v>
      </c>
      <c r="AA226" t="str">
        <f t="shared" si="218"/>
        <v>-</v>
      </c>
      <c r="AB226" t="str">
        <f t="shared" si="219"/>
        <v>S</v>
      </c>
      <c r="AC226" t="str">
        <f t="shared" si="220"/>
        <v>-</v>
      </c>
      <c r="AD226" t="str">
        <f t="shared" si="221"/>
        <v>-</v>
      </c>
      <c r="AE226" t="str">
        <f t="shared" si="222"/>
        <v>-</v>
      </c>
      <c r="AF226" t="str">
        <f t="shared" si="223"/>
        <v>-</v>
      </c>
      <c r="AG226" t="str">
        <f t="shared" si="224"/>
        <v>-</v>
      </c>
      <c r="AH226" t="str">
        <f t="shared" si="225"/>
        <v>-</v>
      </c>
      <c r="AI226" t="str">
        <f t="shared" si="226"/>
        <v>-</v>
      </c>
      <c r="AJ226" t="str">
        <f t="shared" si="227"/>
        <v>S</v>
      </c>
      <c r="AK226" t="str">
        <f t="shared" si="228"/>
        <v>-</v>
      </c>
      <c r="AL226" t="str">
        <f t="shared" si="229"/>
        <v>-</v>
      </c>
      <c r="AM226" t="str">
        <f t="shared" si="230"/>
        <v>-</v>
      </c>
      <c r="AN226" t="str">
        <f t="shared" si="231"/>
        <v>-</v>
      </c>
      <c r="AO226" t="str">
        <f t="shared" si="201"/>
        <v>-</v>
      </c>
      <c r="AP226" t="str">
        <f t="shared" si="202"/>
        <v>-</v>
      </c>
      <c r="AQ226" t="str">
        <f t="shared" si="203"/>
        <v>-</v>
      </c>
      <c r="AR226" t="str">
        <f t="shared" si="204"/>
        <v>-</v>
      </c>
      <c r="AS226" t="str">
        <f t="shared" si="205"/>
        <v>-</v>
      </c>
      <c r="AT226" t="str">
        <f t="shared" si="206"/>
        <v>-</v>
      </c>
      <c r="AU226" t="str">
        <f t="shared" si="207"/>
        <v>-</v>
      </c>
      <c r="AV226" t="str">
        <f t="shared" si="208"/>
        <v>-</v>
      </c>
      <c r="AW226" t="str">
        <f t="shared" si="209"/>
        <v>-</v>
      </c>
      <c r="AX226" t="str">
        <f t="shared" si="210"/>
        <v>-</v>
      </c>
      <c r="AY226" s="14">
        <f t="shared" si="211"/>
        <v>0</v>
      </c>
      <c r="AZ226" s="14">
        <f t="shared" si="212"/>
        <v>0</v>
      </c>
      <c r="BA226" s="14">
        <f t="shared" si="213"/>
        <v>0</v>
      </c>
      <c r="BB226" s="14">
        <f t="shared" si="214"/>
        <v>1</v>
      </c>
      <c r="BC226" s="14">
        <f t="shared" si="215"/>
        <v>2</v>
      </c>
      <c r="BD226" s="14">
        <f t="shared" si="216"/>
        <v>0</v>
      </c>
      <c r="BE226" s="14">
        <f t="shared" si="232"/>
        <v>3</v>
      </c>
      <c r="BF226" t="str">
        <f t="shared" si="233"/>
        <v>Pass</v>
      </c>
    </row>
    <row r="227" spans="1:58" x14ac:dyDescent="0.25">
      <c r="A227" t="s">
        <v>496</v>
      </c>
      <c r="B227" t="s">
        <v>32</v>
      </c>
      <c r="C227" t="s">
        <v>20</v>
      </c>
      <c r="D227">
        <v>3940273</v>
      </c>
      <c r="E227" t="s">
        <v>247</v>
      </c>
      <c r="F227" t="s">
        <v>315</v>
      </c>
      <c r="G227" t="s">
        <v>313</v>
      </c>
      <c r="H227" s="3" t="str">
        <f t="shared" si="195"/>
        <v>20T</v>
      </c>
      <c r="I227" s="7" t="str">
        <f t="shared" si="196"/>
        <v>F</v>
      </c>
      <c r="J227" s="3" t="str">
        <f t="shared" si="197"/>
        <v>22T</v>
      </c>
      <c r="K227" s="4" t="str">
        <f t="shared" si="198"/>
        <v>F</v>
      </c>
      <c r="L227" s="3" t="str">
        <f t="shared" si="199"/>
        <v>55T</v>
      </c>
      <c r="M227" s="8" t="str">
        <f t="shared" si="200"/>
        <v>C</v>
      </c>
      <c r="N227" t="s">
        <v>212</v>
      </c>
      <c r="O227">
        <v>1</v>
      </c>
      <c r="P227" t="s">
        <v>22</v>
      </c>
      <c r="Q227" s="5" t="s">
        <v>25</v>
      </c>
      <c r="R227">
        <v>0</v>
      </c>
      <c r="U227" t="s">
        <v>44</v>
      </c>
      <c r="V227">
        <v>42</v>
      </c>
      <c r="W227">
        <v>3</v>
      </c>
      <c r="X227">
        <v>4148</v>
      </c>
      <c r="Y227" s="20" t="s">
        <v>692</v>
      </c>
      <c r="Z227" t="str">
        <f t="shared" si="217"/>
        <v>-</v>
      </c>
      <c r="AA227" t="str">
        <f t="shared" si="218"/>
        <v>-</v>
      </c>
      <c r="AB227" t="str">
        <f t="shared" si="219"/>
        <v>-</v>
      </c>
      <c r="AC227" t="str">
        <f t="shared" si="220"/>
        <v>F</v>
      </c>
      <c r="AD227" t="str">
        <f t="shared" si="221"/>
        <v>-</v>
      </c>
      <c r="AE227" t="str">
        <f t="shared" si="222"/>
        <v>F</v>
      </c>
      <c r="AF227" t="str">
        <f t="shared" si="223"/>
        <v>-</v>
      </c>
      <c r="AG227" t="str">
        <f t="shared" si="224"/>
        <v>-</v>
      </c>
      <c r="AH227" t="str">
        <f t="shared" si="225"/>
        <v>-</v>
      </c>
      <c r="AI227" t="str">
        <f t="shared" si="226"/>
        <v>-</v>
      </c>
      <c r="AJ227" t="str">
        <f t="shared" si="227"/>
        <v>-</v>
      </c>
      <c r="AK227" t="str">
        <f t="shared" si="228"/>
        <v>-</v>
      </c>
      <c r="AL227" t="str">
        <f t="shared" si="229"/>
        <v>-</v>
      </c>
      <c r="AM227" t="str">
        <f t="shared" si="230"/>
        <v>-</v>
      </c>
      <c r="AN227" t="str">
        <f t="shared" si="231"/>
        <v>-</v>
      </c>
      <c r="AO227" t="str">
        <f t="shared" si="201"/>
        <v>-</v>
      </c>
      <c r="AP227" t="str">
        <f t="shared" si="202"/>
        <v>-</v>
      </c>
      <c r="AQ227" t="str">
        <f t="shared" si="203"/>
        <v>C</v>
      </c>
      <c r="AR227" t="str">
        <f t="shared" si="204"/>
        <v>-</v>
      </c>
      <c r="AS227" t="str">
        <f t="shared" si="205"/>
        <v>-</v>
      </c>
      <c r="AT227" t="str">
        <f t="shared" si="206"/>
        <v>-</v>
      </c>
      <c r="AU227" t="str">
        <f t="shared" si="207"/>
        <v>-</v>
      </c>
      <c r="AV227" t="str">
        <f t="shared" si="208"/>
        <v>-</v>
      </c>
      <c r="AW227" t="str">
        <f t="shared" si="209"/>
        <v>-</v>
      </c>
      <c r="AX227" t="str">
        <f t="shared" si="210"/>
        <v>-</v>
      </c>
      <c r="AY227" s="14">
        <f t="shared" si="211"/>
        <v>0</v>
      </c>
      <c r="AZ227" s="14">
        <f t="shared" si="212"/>
        <v>0</v>
      </c>
      <c r="BA227" s="14">
        <f t="shared" si="213"/>
        <v>0</v>
      </c>
      <c r="BB227" s="14">
        <f t="shared" si="214"/>
        <v>1</v>
      </c>
      <c r="BC227" s="14">
        <f t="shared" si="215"/>
        <v>0</v>
      </c>
      <c r="BD227" s="14">
        <f t="shared" si="216"/>
        <v>2</v>
      </c>
      <c r="BE227" s="14">
        <f t="shared" si="232"/>
        <v>1</v>
      </c>
      <c r="BF227" t="str">
        <f t="shared" si="233"/>
        <v>Fail</v>
      </c>
    </row>
    <row r="228" spans="1:58" x14ac:dyDescent="0.25">
      <c r="A228" t="s">
        <v>497</v>
      </c>
      <c r="B228" t="s">
        <v>32</v>
      </c>
      <c r="C228" t="s">
        <v>20</v>
      </c>
      <c r="D228">
        <v>3940297</v>
      </c>
      <c r="E228" t="s">
        <v>639</v>
      </c>
      <c r="F228" t="s">
        <v>658</v>
      </c>
      <c r="G228" t="s">
        <v>668</v>
      </c>
      <c r="H228" s="3" t="str">
        <f t="shared" si="195"/>
        <v>01T</v>
      </c>
      <c r="I228" s="7" t="str">
        <f t="shared" si="196"/>
        <v>F</v>
      </c>
      <c r="J228" s="3" t="str">
        <f t="shared" si="197"/>
        <v>02T</v>
      </c>
      <c r="K228" s="4" t="str">
        <f t="shared" si="198"/>
        <v>F</v>
      </c>
      <c r="L228" s="3" t="str">
        <f t="shared" si="199"/>
        <v>09T</v>
      </c>
      <c r="M228" s="8" t="str">
        <f t="shared" si="200"/>
        <v>S</v>
      </c>
      <c r="N228" t="s">
        <v>35</v>
      </c>
      <c r="O228">
        <v>1</v>
      </c>
      <c r="P228" t="s">
        <v>22</v>
      </c>
      <c r="Q228" s="4" t="s">
        <v>512</v>
      </c>
      <c r="R228">
        <v>0</v>
      </c>
      <c r="U228" t="s">
        <v>97</v>
      </c>
      <c r="V228">
        <v>50</v>
      </c>
      <c r="W228">
        <v>3</v>
      </c>
      <c r="X228">
        <v>4148</v>
      </c>
      <c r="Y228" s="20" t="s">
        <v>692</v>
      </c>
      <c r="Z228" t="str">
        <f t="shared" si="217"/>
        <v>-</v>
      </c>
      <c r="AA228" t="str">
        <f t="shared" si="218"/>
        <v>-</v>
      </c>
      <c r="AB228" t="str">
        <f t="shared" si="219"/>
        <v>F</v>
      </c>
      <c r="AC228" t="str">
        <f t="shared" si="220"/>
        <v>-</v>
      </c>
      <c r="AD228" t="str">
        <f t="shared" si="221"/>
        <v>-</v>
      </c>
      <c r="AE228" t="str">
        <f t="shared" si="222"/>
        <v>-</v>
      </c>
      <c r="AF228" t="str">
        <f t="shared" si="223"/>
        <v>-</v>
      </c>
      <c r="AG228" t="str">
        <f t="shared" si="224"/>
        <v>-</v>
      </c>
      <c r="AH228" t="str">
        <f t="shared" si="225"/>
        <v>-</v>
      </c>
      <c r="AI228" t="str">
        <f t="shared" si="226"/>
        <v>-</v>
      </c>
      <c r="AJ228" t="str">
        <f t="shared" si="227"/>
        <v>F</v>
      </c>
      <c r="AK228" t="str">
        <f t="shared" si="228"/>
        <v>-</v>
      </c>
      <c r="AL228" t="str">
        <f t="shared" si="229"/>
        <v>-</v>
      </c>
      <c r="AM228" t="str">
        <f t="shared" si="230"/>
        <v>-</v>
      </c>
      <c r="AN228" t="str">
        <f t="shared" si="231"/>
        <v>-</v>
      </c>
      <c r="AO228" t="str">
        <f t="shared" si="201"/>
        <v>-</v>
      </c>
      <c r="AP228" t="str">
        <f t="shared" si="202"/>
        <v>-</v>
      </c>
      <c r="AQ228" t="str">
        <f t="shared" si="203"/>
        <v>-</v>
      </c>
      <c r="AR228" t="str">
        <f t="shared" si="204"/>
        <v>-</v>
      </c>
      <c r="AS228" t="str">
        <f t="shared" si="205"/>
        <v>-</v>
      </c>
      <c r="AT228" t="str">
        <f t="shared" si="206"/>
        <v>-</v>
      </c>
      <c r="AU228" t="str">
        <f t="shared" si="207"/>
        <v>-</v>
      </c>
      <c r="AV228" t="str">
        <f t="shared" si="208"/>
        <v>-</v>
      </c>
      <c r="AW228" t="str">
        <f t="shared" si="209"/>
        <v>-</v>
      </c>
      <c r="AX228" t="str">
        <f t="shared" si="210"/>
        <v>S</v>
      </c>
      <c r="AY228" s="14">
        <f t="shared" si="211"/>
        <v>0</v>
      </c>
      <c r="AZ228" s="14">
        <f t="shared" si="212"/>
        <v>0</v>
      </c>
      <c r="BA228" s="14">
        <f t="shared" si="213"/>
        <v>0</v>
      </c>
      <c r="BB228" s="14">
        <f t="shared" si="214"/>
        <v>0</v>
      </c>
      <c r="BC228" s="14">
        <f t="shared" si="215"/>
        <v>1</v>
      </c>
      <c r="BD228" s="14">
        <f t="shared" si="216"/>
        <v>2</v>
      </c>
      <c r="BE228" s="14">
        <f t="shared" si="232"/>
        <v>1</v>
      </c>
      <c r="BF228" t="str">
        <f t="shared" si="233"/>
        <v>Fail</v>
      </c>
    </row>
    <row r="229" spans="1:58" x14ac:dyDescent="0.25">
      <c r="A229" t="s">
        <v>498</v>
      </c>
      <c r="B229" t="s">
        <v>32</v>
      </c>
      <c r="C229" t="s">
        <v>20</v>
      </c>
      <c r="D229">
        <v>3940311</v>
      </c>
      <c r="E229" t="s">
        <v>642</v>
      </c>
      <c r="F229" t="s">
        <v>261</v>
      </c>
      <c r="G229" t="s">
        <v>499</v>
      </c>
      <c r="H229" s="3" t="str">
        <f t="shared" si="195"/>
        <v>08T</v>
      </c>
      <c r="I229" s="7" t="str">
        <f t="shared" si="196"/>
        <v>S</v>
      </c>
      <c r="J229" s="3" t="str">
        <f t="shared" si="197"/>
        <v>66T</v>
      </c>
      <c r="K229" s="4" t="str">
        <f t="shared" si="198"/>
        <v>S</v>
      </c>
      <c r="L229" s="3" t="str">
        <f t="shared" si="199"/>
        <v>67T</v>
      </c>
      <c r="M229" s="8" t="str">
        <f t="shared" si="200"/>
        <v>C</v>
      </c>
      <c r="N229" t="s">
        <v>30</v>
      </c>
      <c r="O229">
        <v>3</v>
      </c>
      <c r="P229" t="s">
        <v>24</v>
      </c>
      <c r="Q229" t="s">
        <v>211</v>
      </c>
      <c r="R229">
        <v>7.4800000000000005E-2</v>
      </c>
      <c r="S229">
        <v>158</v>
      </c>
      <c r="T229">
        <v>5241</v>
      </c>
      <c r="U229" t="s">
        <v>500</v>
      </c>
      <c r="V229">
        <v>36</v>
      </c>
      <c r="W229">
        <v>2</v>
      </c>
      <c r="X229">
        <v>4148</v>
      </c>
      <c r="Y229" s="20" t="s">
        <v>692</v>
      </c>
      <c r="Z229" t="str">
        <f t="shared" si="217"/>
        <v>-</v>
      </c>
      <c r="AA229" t="str">
        <f t="shared" si="218"/>
        <v>-</v>
      </c>
      <c r="AB229" t="str">
        <f t="shared" si="219"/>
        <v>-</v>
      </c>
      <c r="AC229" t="str">
        <f t="shared" si="220"/>
        <v>-</v>
      </c>
      <c r="AD229" t="str">
        <f t="shared" si="221"/>
        <v>-</v>
      </c>
      <c r="AE229" t="str">
        <f t="shared" si="222"/>
        <v>-</v>
      </c>
      <c r="AF229" t="str">
        <f t="shared" si="223"/>
        <v>-</v>
      </c>
      <c r="AG229" t="str">
        <f t="shared" si="224"/>
        <v>-</v>
      </c>
      <c r="AH229" t="str">
        <f t="shared" si="225"/>
        <v>-</v>
      </c>
      <c r="AI229" t="str">
        <f t="shared" si="226"/>
        <v>-</v>
      </c>
      <c r="AJ229" t="str">
        <f t="shared" si="227"/>
        <v>-</v>
      </c>
      <c r="AK229" t="str">
        <f t="shared" si="228"/>
        <v>-</v>
      </c>
      <c r="AL229" t="str">
        <f t="shared" si="229"/>
        <v>-</v>
      </c>
      <c r="AM229" t="str">
        <f t="shared" si="230"/>
        <v>-</v>
      </c>
      <c r="AN229" t="str">
        <f t="shared" si="231"/>
        <v>-</v>
      </c>
      <c r="AO229" t="str">
        <f t="shared" si="201"/>
        <v>-</v>
      </c>
      <c r="AP229" t="str">
        <f t="shared" si="202"/>
        <v>-</v>
      </c>
      <c r="AQ229" t="str">
        <f t="shared" si="203"/>
        <v>-</v>
      </c>
      <c r="AR229" t="str">
        <f t="shared" si="204"/>
        <v>-</v>
      </c>
      <c r="AS229" t="str">
        <f t="shared" si="205"/>
        <v>-</v>
      </c>
      <c r="AT229" t="str">
        <f t="shared" si="206"/>
        <v>S</v>
      </c>
      <c r="AU229" t="str">
        <f t="shared" si="207"/>
        <v>C</v>
      </c>
      <c r="AV229" t="str">
        <f t="shared" si="208"/>
        <v>-</v>
      </c>
      <c r="AW229" t="str">
        <f t="shared" si="209"/>
        <v>S</v>
      </c>
      <c r="AX229" t="str">
        <f t="shared" si="210"/>
        <v>-</v>
      </c>
      <c r="AY229" s="14">
        <f t="shared" si="211"/>
        <v>0</v>
      </c>
      <c r="AZ229" s="14">
        <f t="shared" si="212"/>
        <v>0</v>
      </c>
      <c r="BA229" s="14">
        <f t="shared" si="213"/>
        <v>0</v>
      </c>
      <c r="BB229" s="14">
        <f t="shared" si="214"/>
        <v>1</v>
      </c>
      <c r="BC229" s="14">
        <f t="shared" si="215"/>
        <v>2</v>
      </c>
      <c r="BD229" s="14">
        <f t="shared" si="216"/>
        <v>0</v>
      </c>
      <c r="BE229" s="14">
        <f t="shared" si="232"/>
        <v>3</v>
      </c>
      <c r="BF229" t="str">
        <f t="shared" si="233"/>
        <v>Pass</v>
      </c>
    </row>
    <row r="230" spans="1:58" x14ac:dyDescent="0.25">
      <c r="A230" t="s">
        <v>501</v>
      </c>
      <c r="B230" t="s">
        <v>32</v>
      </c>
      <c r="C230" t="s">
        <v>20</v>
      </c>
      <c r="D230">
        <v>3940319</v>
      </c>
      <c r="E230" t="s">
        <v>639</v>
      </c>
      <c r="F230" t="s">
        <v>658</v>
      </c>
      <c r="G230" t="s">
        <v>502</v>
      </c>
      <c r="H230" s="3" t="str">
        <f t="shared" si="195"/>
        <v>01T</v>
      </c>
      <c r="I230" s="7" t="str">
        <f t="shared" si="196"/>
        <v>F</v>
      </c>
      <c r="J230" s="3" t="str">
        <f t="shared" si="197"/>
        <v>02T</v>
      </c>
      <c r="K230" s="4" t="str">
        <f t="shared" si="198"/>
        <v>F</v>
      </c>
      <c r="L230" s="3" t="str">
        <f t="shared" si="199"/>
        <v>10T</v>
      </c>
      <c r="M230" s="8" t="str">
        <f t="shared" si="200"/>
        <v>S</v>
      </c>
      <c r="N230" t="s">
        <v>35</v>
      </c>
      <c r="O230">
        <v>1</v>
      </c>
      <c r="P230" t="s">
        <v>22</v>
      </c>
      <c r="Q230" s="4" t="s">
        <v>75</v>
      </c>
      <c r="R230">
        <v>0</v>
      </c>
      <c r="U230" t="s">
        <v>44</v>
      </c>
      <c r="V230">
        <v>36</v>
      </c>
      <c r="W230">
        <v>3</v>
      </c>
      <c r="X230">
        <v>4148</v>
      </c>
      <c r="Y230" s="20" t="s">
        <v>692</v>
      </c>
      <c r="Z230" t="str">
        <f t="shared" si="217"/>
        <v>S</v>
      </c>
      <c r="AA230" t="str">
        <f t="shared" si="218"/>
        <v>-</v>
      </c>
      <c r="AB230" t="str">
        <f t="shared" si="219"/>
        <v>F</v>
      </c>
      <c r="AC230" t="str">
        <f t="shared" si="220"/>
        <v>-</v>
      </c>
      <c r="AD230" t="str">
        <f t="shared" si="221"/>
        <v>-</v>
      </c>
      <c r="AE230" t="str">
        <f t="shared" si="222"/>
        <v>-</v>
      </c>
      <c r="AF230" t="str">
        <f t="shared" si="223"/>
        <v>-</v>
      </c>
      <c r="AG230" t="str">
        <f t="shared" si="224"/>
        <v>-</v>
      </c>
      <c r="AH230" t="str">
        <f t="shared" si="225"/>
        <v>-</v>
      </c>
      <c r="AI230" t="str">
        <f t="shared" si="226"/>
        <v>-</v>
      </c>
      <c r="AJ230" t="str">
        <f t="shared" si="227"/>
        <v>F</v>
      </c>
      <c r="AK230" t="str">
        <f t="shared" si="228"/>
        <v>-</v>
      </c>
      <c r="AL230" t="str">
        <f t="shared" si="229"/>
        <v>-</v>
      </c>
      <c r="AM230" t="str">
        <f t="shared" si="230"/>
        <v>-</v>
      </c>
      <c r="AN230" t="str">
        <f t="shared" si="231"/>
        <v>-</v>
      </c>
      <c r="AO230" t="str">
        <f t="shared" si="201"/>
        <v>-</v>
      </c>
      <c r="AP230" t="str">
        <f t="shared" si="202"/>
        <v>-</v>
      </c>
      <c r="AQ230" t="str">
        <f t="shared" si="203"/>
        <v>-</v>
      </c>
      <c r="AR230" t="str">
        <f t="shared" si="204"/>
        <v>-</v>
      </c>
      <c r="AS230" t="str">
        <f t="shared" si="205"/>
        <v>-</v>
      </c>
      <c r="AT230" t="str">
        <f t="shared" si="206"/>
        <v>-</v>
      </c>
      <c r="AU230" t="str">
        <f t="shared" si="207"/>
        <v>-</v>
      </c>
      <c r="AV230" t="str">
        <f t="shared" si="208"/>
        <v>-</v>
      </c>
      <c r="AW230" t="str">
        <f t="shared" si="209"/>
        <v>-</v>
      </c>
      <c r="AX230" t="str">
        <f t="shared" si="210"/>
        <v>-</v>
      </c>
      <c r="AY230" s="14">
        <f t="shared" si="211"/>
        <v>0</v>
      </c>
      <c r="AZ230" s="14">
        <f t="shared" si="212"/>
        <v>0</v>
      </c>
      <c r="BA230" s="14">
        <f t="shared" si="213"/>
        <v>0</v>
      </c>
      <c r="BB230" s="14">
        <f t="shared" si="214"/>
        <v>0</v>
      </c>
      <c r="BC230" s="14">
        <f t="shared" si="215"/>
        <v>1</v>
      </c>
      <c r="BD230" s="14">
        <f t="shared" si="216"/>
        <v>2</v>
      </c>
      <c r="BE230" s="14">
        <f t="shared" si="232"/>
        <v>1</v>
      </c>
      <c r="BF230" t="str">
        <f t="shared" si="233"/>
        <v>Fail</v>
      </c>
    </row>
    <row r="231" spans="1:58" x14ac:dyDescent="0.25">
      <c r="A231" t="s">
        <v>503</v>
      </c>
      <c r="B231" t="s">
        <v>32</v>
      </c>
      <c r="C231" t="s">
        <v>20</v>
      </c>
      <c r="D231">
        <v>3940327</v>
      </c>
      <c r="E231" t="s">
        <v>653</v>
      </c>
      <c r="F231" t="s">
        <v>261</v>
      </c>
      <c r="G231" t="s">
        <v>482</v>
      </c>
      <c r="H231" s="3" t="str">
        <f t="shared" si="195"/>
        <v>08T</v>
      </c>
      <c r="I231" s="7" t="str">
        <f t="shared" si="196"/>
        <v>C</v>
      </c>
      <c r="J231" s="3" t="str">
        <f t="shared" si="197"/>
        <v>66T</v>
      </c>
      <c r="K231" s="4" t="str">
        <f t="shared" si="198"/>
        <v>S</v>
      </c>
      <c r="L231" s="3" t="str">
        <f t="shared" si="199"/>
        <v>67T</v>
      </c>
      <c r="M231" s="8" t="str">
        <f t="shared" si="200"/>
        <v>S</v>
      </c>
      <c r="N231" t="s">
        <v>30</v>
      </c>
      <c r="O231">
        <v>3</v>
      </c>
      <c r="P231" t="s">
        <v>24</v>
      </c>
      <c r="Q231" t="s">
        <v>211</v>
      </c>
      <c r="R231">
        <v>-6.8599999999999994E-2</v>
      </c>
      <c r="S231">
        <v>185</v>
      </c>
      <c r="T231">
        <v>5893</v>
      </c>
      <c r="U231" t="s">
        <v>31</v>
      </c>
      <c r="V231">
        <v>30</v>
      </c>
      <c r="W231">
        <v>2</v>
      </c>
      <c r="X231">
        <v>4148</v>
      </c>
      <c r="Y231" s="20" t="s">
        <v>692</v>
      </c>
      <c r="Z231" t="str">
        <f t="shared" si="217"/>
        <v>-</v>
      </c>
      <c r="AA231" t="str">
        <f t="shared" si="218"/>
        <v>-</v>
      </c>
      <c r="AB231" t="str">
        <f t="shared" si="219"/>
        <v>-</v>
      </c>
      <c r="AC231" t="str">
        <f t="shared" si="220"/>
        <v>-</v>
      </c>
      <c r="AD231" t="str">
        <f t="shared" si="221"/>
        <v>-</v>
      </c>
      <c r="AE231" t="str">
        <f t="shared" si="222"/>
        <v>-</v>
      </c>
      <c r="AF231" t="str">
        <f t="shared" si="223"/>
        <v>-</v>
      </c>
      <c r="AG231" t="str">
        <f t="shared" si="224"/>
        <v>-</v>
      </c>
      <c r="AH231" t="str">
        <f t="shared" si="225"/>
        <v>-</v>
      </c>
      <c r="AI231" t="str">
        <f t="shared" si="226"/>
        <v>-</v>
      </c>
      <c r="AJ231" t="str">
        <f t="shared" si="227"/>
        <v>-</v>
      </c>
      <c r="AK231" t="str">
        <f t="shared" si="228"/>
        <v>-</v>
      </c>
      <c r="AL231" t="str">
        <f t="shared" si="229"/>
        <v>-</v>
      </c>
      <c r="AM231" t="str">
        <f t="shared" si="230"/>
        <v>-</v>
      </c>
      <c r="AN231" t="str">
        <f t="shared" si="231"/>
        <v>-</v>
      </c>
      <c r="AO231" t="str">
        <f t="shared" si="201"/>
        <v>-</v>
      </c>
      <c r="AP231" t="str">
        <f t="shared" si="202"/>
        <v>-</v>
      </c>
      <c r="AQ231" t="str">
        <f t="shared" si="203"/>
        <v>-</v>
      </c>
      <c r="AR231" t="str">
        <f t="shared" si="204"/>
        <v>-</v>
      </c>
      <c r="AS231" t="str">
        <f t="shared" si="205"/>
        <v>-</v>
      </c>
      <c r="AT231" t="str">
        <f t="shared" si="206"/>
        <v>S</v>
      </c>
      <c r="AU231" t="str">
        <f t="shared" si="207"/>
        <v>S</v>
      </c>
      <c r="AV231" t="str">
        <f t="shared" si="208"/>
        <v>-</v>
      </c>
      <c r="AW231" t="str">
        <f t="shared" si="209"/>
        <v>C</v>
      </c>
      <c r="AX231" t="str">
        <f t="shared" si="210"/>
        <v>-</v>
      </c>
      <c r="AY231" s="14">
        <f t="shared" si="211"/>
        <v>0</v>
      </c>
      <c r="AZ231" s="14">
        <f t="shared" si="212"/>
        <v>0</v>
      </c>
      <c r="BA231" s="14">
        <f t="shared" si="213"/>
        <v>0</v>
      </c>
      <c r="BB231" s="14">
        <f t="shared" si="214"/>
        <v>1</v>
      </c>
      <c r="BC231" s="14">
        <f t="shared" si="215"/>
        <v>2</v>
      </c>
      <c r="BD231" s="14">
        <f t="shared" si="216"/>
        <v>0</v>
      </c>
      <c r="BE231" s="14">
        <f t="shared" si="232"/>
        <v>3</v>
      </c>
      <c r="BF231" t="str">
        <f t="shared" si="233"/>
        <v>Pass</v>
      </c>
    </row>
    <row r="232" spans="1:58" x14ac:dyDescent="0.25">
      <c r="A232" t="s">
        <v>504</v>
      </c>
      <c r="B232" t="s">
        <v>32</v>
      </c>
      <c r="C232" t="s">
        <v>20</v>
      </c>
      <c r="D232">
        <v>3940362</v>
      </c>
      <c r="E232" t="s">
        <v>329</v>
      </c>
      <c r="F232" t="s">
        <v>484</v>
      </c>
      <c r="G232" t="s">
        <v>183</v>
      </c>
      <c r="H232" s="3" t="str">
        <f t="shared" si="195"/>
        <v>22T</v>
      </c>
      <c r="I232" s="7" t="str">
        <f t="shared" si="196"/>
        <v>C</v>
      </c>
      <c r="J232" s="3" t="str">
        <f t="shared" si="197"/>
        <v>55T</v>
      </c>
      <c r="K232" s="4" t="str">
        <f t="shared" si="198"/>
        <v>B</v>
      </c>
      <c r="L232" s="3" t="str">
        <f t="shared" si="199"/>
        <v>72T</v>
      </c>
      <c r="M232" s="8" t="str">
        <f t="shared" si="200"/>
        <v>B</v>
      </c>
      <c r="N232" t="s">
        <v>139</v>
      </c>
      <c r="O232">
        <v>3</v>
      </c>
      <c r="P232" t="s">
        <v>24</v>
      </c>
      <c r="Q232" t="s">
        <v>25</v>
      </c>
      <c r="R232">
        <v>0.75649999999999995</v>
      </c>
      <c r="S232">
        <v>549</v>
      </c>
      <c r="T232">
        <v>24872</v>
      </c>
      <c r="U232" t="s">
        <v>44</v>
      </c>
      <c r="V232">
        <v>38</v>
      </c>
      <c r="W232">
        <v>2</v>
      </c>
      <c r="X232">
        <v>4148</v>
      </c>
      <c r="Y232" s="20" t="s">
        <v>692</v>
      </c>
      <c r="Z232" t="str">
        <f t="shared" si="217"/>
        <v>-</v>
      </c>
      <c r="AA232" t="str">
        <f t="shared" si="218"/>
        <v>-</v>
      </c>
      <c r="AB232" t="str">
        <f t="shared" si="219"/>
        <v>-</v>
      </c>
      <c r="AC232" t="str">
        <f t="shared" si="220"/>
        <v>-</v>
      </c>
      <c r="AD232" t="str">
        <f t="shared" si="221"/>
        <v>-</v>
      </c>
      <c r="AE232" t="str">
        <f t="shared" si="222"/>
        <v>C</v>
      </c>
      <c r="AF232" t="str">
        <f t="shared" si="223"/>
        <v>-</v>
      </c>
      <c r="AG232" t="str">
        <f t="shared" si="224"/>
        <v>-</v>
      </c>
      <c r="AH232" t="str">
        <f t="shared" si="225"/>
        <v>-</v>
      </c>
      <c r="AI232" t="str">
        <f t="shared" si="226"/>
        <v>-</v>
      </c>
      <c r="AJ232" t="str">
        <f t="shared" si="227"/>
        <v>-</v>
      </c>
      <c r="AK232" t="str">
        <f t="shared" si="228"/>
        <v>-</v>
      </c>
      <c r="AL232" t="str">
        <f t="shared" si="229"/>
        <v>-</v>
      </c>
      <c r="AM232" t="str">
        <f t="shared" si="230"/>
        <v>-</v>
      </c>
      <c r="AN232" t="str">
        <f t="shared" si="231"/>
        <v>-</v>
      </c>
      <c r="AO232" t="str">
        <f t="shared" si="201"/>
        <v>-</v>
      </c>
      <c r="AP232" t="str">
        <f t="shared" si="202"/>
        <v>-</v>
      </c>
      <c r="AQ232" t="str">
        <f t="shared" si="203"/>
        <v>B</v>
      </c>
      <c r="AR232" t="str">
        <f t="shared" si="204"/>
        <v>-</v>
      </c>
      <c r="AS232" t="str">
        <f t="shared" si="205"/>
        <v>-</v>
      </c>
      <c r="AT232" t="str">
        <f t="shared" si="206"/>
        <v>-</v>
      </c>
      <c r="AU232" t="str">
        <f t="shared" si="207"/>
        <v>-</v>
      </c>
      <c r="AV232" t="str">
        <f t="shared" si="208"/>
        <v>B</v>
      </c>
      <c r="AW232" t="str">
        <f t="shared" si="209"/>
        <v>-</v>
      </c>
      <c r="AX232" t="str">
        <f t="shared" si="210"/>
        <v>-</v>
      </c>
      <c r="AY232" s="14">
        <f t="shared" si="211"/>
        <v>0</v>
      </c>
      <c r="AZ232" s="14">
        <f t="shared" si="212"/>
        <v>0</v>
      </c>
      <c r="BA232" s="14">
        <f t="shared" si="213"/>
        <v>2</v>
      </c>
      <c r="BB232" s="14">
        <f t="shared" si="214"/>
        <v>1</v>
      </c>
      <c r="BC232" s="14">
        <f t="shared" si="215"/>
        <v>0</v>
      </c>
      <c r="BD232" s="14">
        <f t="shared" si="216"/>
        <v>0</v>
      </c>
      <c r="BE232" s="14">
        <f t="shared" si="232"/>
        <v>3</v>
      </c>
      <c r="BF232" t="str">
        <f t="shared" si="233"/>
        <v>Pass</v>
      </c>
    </row>
    <row r="233" spans="1:58" x14ac:dyDescent="0.25">
      <c r="A233" t="s">
        <v>505</v>
      </c>
      <c r="B233" t="s">
        <v>32</v>
      </c>
      <c r="C233" t="s">
        <v>20</v>
      </c>
      <c r="D233">
        <v>3940370</v>
      </c>
      <c r="E233" t="s">
        <v>164</v>
      </c>
      <c r="F233" t="s">
        <v>195</v>
      </c>
      <c r="G233" t="s">
        <v>463</v>
      </c>
      <c r="H233" s="3" t="str">
        <f t="shared" si="195"/>
        <v>20T</v>
      </c>
      <c r="I233" s="7" t="str">
        <f t="shared" si="196"/>
        <v>S</v>
      </c>
      <c r="J233" s="3" t="str">
        <f t="shared" si="197"/>
        <v>66T</v>
      </c>
      <c r="K233" s="4" t="str">
        <f t="shared" si="198"/>
        <v>F</v>
      </c>
      <c r="L233" s="3" t="str">
        <f t="shared" si="199"/>
        <v>67T</v>
      </c>
      <c r="M233" s="8" t="str">
        <f t="shared" si="200"/>
        <v>S</v>
      </c>
      <c r="N233" t="s">
        <v>36</v>
      </c>
      <c r="O233">
        <v>2</v>
      </c>
      <c r="P233" t="s">
        <v>34</v>
      </c>
      <c r="Q233" t="s">
        <v>211</v>
      </c>
      <c r="R233">
        <v>-0.55520000000000003</v>
      </c>
      <c r="U233" t="s">
        <v>31</v>
      </c>
      <c r="V233">
        <v>50</v>
      </c>
      <c r="W233">
        <v>2</v>
      </c>
      <c r="X233">
        <v>4148</v>
      </c>
      <c r="Y233" s="20" t="s">
        <v>692</v>
      </c>
      <c r="Z233" t="str">
        <f t="shared" si="217"/>
        <v>-</v>
      </c>
      <c r="AA233" t="str">
        <f t="shared" si="218"/>
        <v>-</v>
      </c>
      <c r="AB233" t="str">
        <f t="shared" si="219"/>
        <v>-</v>
      </c>
      <c r="AC233" t="str">
        <f t="shared" si="220"/>
        <v>S</v>
      </c>
      <c r="AD233" t="str">
        <f t="shared" si="221"/>
        <v>-</v>
      </c>
      <c r="AE233" t="str">
        <f t="shared" si="222"/>
        <v>-</v>
      </c>
      <c r="AF233" t="str">
        <f t="shared" si="223"/>
        <v>-</v>
      </c>
      <c r="AG233" t="str">
        <f t="shared" si="224"/>
        <v>-</v>
      </c>
      <c r="AH233" t="str">
        <f t="shared" si="225"/>
        <v>-</v>
      </c>
      <c r="AI233" t="str">
        <f t="shared" si="226"/>
        <v>-</v>
      </c>
      <c r="AJ233" t="str">
        <f t="shared" si="227"/>
        <v>-</v>
      </c>
      <c r="AK233" t="str">
        <f t="shared" si="228"/>
        <v>-</v>
      </c>
      <c r="AL233" t="str">
        <f t="shared" si="229"/>
        <v>-</v>
      </c>
      <c r="AM233" t="str">
        <f t="shared" si="230"/>
        <v>-</v>
      </c>
      <c r="AN233" t="str">
        <f t="shared" si="231"/>
        <v>-</v>
      </c>
      <c r="AO233" t="str">
        <f t="shared" si="201"/>
        <v>-</v>
      </c>
      <c r="AP233" t="str">
        <f t="shared" si="202"/>
        <v>-</v>
      </c>
      <c r="AQ233" t="str">
        <f t="shared" si="203"/>
        <v>-</v>
      </c>
      <c r="AR233" t="str">
        <f t="shared" si="204"/>
        <v>-</v>
      </c>
      <c r="AS233" t="str">
        <f t="shared" si="205"/>
        <v>-</v>
      </c>
      <c r="AT233" t="str">
        <f t="shared" si="206"/>
        <v>F</v>
      </c>
      <c r="AU233" t="str">
        <f t="shared" si="207"/>
        <v>S</v>
      </c>
      <c r="AV233" t="str">
        <f t="shared" si="208"/>
        <v>-</v>
      </c>
      <c r="AW233" t="str">
        <f t="shared" si="209"/>
        <v>-</v>
      </c>
      <c r="AX233" t="str">
        <f t="shared" si="210"/>
        <v>-</v>
      </c>
      <c r="AY233" s="14">
        <f t="shared" si="211"/>
        <v>0</v>
      </c>
      <c r="AZ233" s="14">
        <f t="shared" si="212"/>
        <v>0</v>
      </c>
      <c r="BA233" s="14">
        <f t="shared" si="213"/>
        <v>0</v>
      </c>
      <c r="BB233" s="14">
        <f t="shared" si="214"/>
        <v>0</v>
      </c>
      <c r="BC233" s="14">
        <f t="shared" si="215"/>
        <v>2</v>
      </c>
      <c r="BD233" s="14">
        <f t="shared" si="216"/>
        <v>1</v>
      </c>
      <c r="BE233" s="14">
        <f t="shared" si="232"/>
        <v>2</v>
      </c>
      <c r="BF233" t="str">
        <f t="shared" si="233"/>
        <v>Fail</v>
      </c>
    </row>
    <row r="234" spans="1:58" x14ac:dyDescent="0.25">
      <c r="A234" t="s">
        <v>506</v>
      </c>
      <c r="B234" t="s">
        <v>32</v>
      </c>
      <c r="C234" t="s">
        <v>20</v>
      </c>
      <c r="D234">
        <v>3940378</v>
      </c>
      <c r="E234" t="s">
        <v>637</v>
      </c>
      <c r="F234" t="s">
        <v>661</v>
      </c>
      <c r="G234" t="s">
        <v>502</v>
      </c>
      <c r="H234" s="3" t="str">
        <f t="shared" si="195"/>
        <v>01T</v>
      </c>
      <c r="I234" s="7" t="str">
        <f t="shared" si="196"/>
        <v>F</v>
      </c>
      <c r="J234" s="3" t="str">
        <f t="shared" si="197"/>
        <v>02T</v>
      </c>
      <c r="K234" s="4" t="str">
        <f t="shared" si="198"/>
        <v>S</v>
      </c>
      <c r="L234" s="3" t="str">
        <f t="shared" si="199"/>
        <v>10T</v>
      </c>
      <c r="M234" s="8" t="str">
        <f t="shared" si="200"/>
        <v>S</v>
      </c>
      <c r="N234" t="s">
        <v>36</v>
      </c>
      <c r="O234">
        <v>2</v>
      </c>
      <c r="P234" t="s">
        <v>34</v>
      </c>
      <c r="Q234" t="s">
        <v>75</v>
      </c>
      <c r="R234">
        <v>-0.66759999999999997</v>
      </c>
      <c r="U234" t="s">
        <v>111</v>
      </c>
      <c r="V234">
        <v>58</v>
      </c>
      <c r="W234">
        <v>3</v>
      </c>
      <c r="X234">
        <v>4148</v>
      </c>
      <c r="Y234" s="20" t="s">
        <v>692</v>
      </c>
      <c r="Z234" t="str">
        <f t="shared" si="217"/>
        <v>S</v>
      </c>
      <c r="AA234" t="str">
        <f t="shared" si="218"/>
        <v>-</v>
      </c>
      <c r="AB234" t="str">
        <f t="shared" si="219"/>
        <v>F</v>
      </c>
      <c r="AC234" t="str">
        <f t="shared" si="220"/>
        <v>-</v>
      </c>
      <c r="AD234" t="str">
        <f t="shared" si="221"/>
        <v>-</v>
      </c>
      <c r="AE234" t="str">
        <f t="shared" si="222"/>
        <v>-</v>
      </c>
      <c r="AF234" t="str">
        <f t="shared" si="223"/>
        <v>-</v>
      </c>
      <c r="AG234" t="str">
        <f t="shared" si="224"/>
        <v>-</v>
      </c>
      <c r="AH234" t="str">
        <f t="shared" si="225"/>
        <v>-</v>
      </c>
      <c r="AI234" t="str">
        <f t="shared" si="226"/>
        <v>-</v>
      </c>
      <c r="AJ234" t="str">
        <f t="shared" si="227"/>
        <v>S</v>
      </c>
      <c r="AK234" t="str">
        <f t="shared" si="228"/>
        <v>-</v>
      </c>
      <c r="AL234" t="str">
        <f t="shared" si="229"/>
        <v>-</v>
      </c>
      <c r="AM234" t="str">
        <f t="shared" si="230"/>
        <v>-</v>
      </c>
      <c r="AN234" t="str">
        <f t="shared" si="231"/>
        <v>-</v>
      </c>
      <c r="AO234" t="str">
        <f t="shared" si="201"/>
        <v>-</v>
      </c>
      <c r="AP234" t="str">
        <f t="shared" si="202"/>
        <v>-</v>
      </c>
      <c r="AQ234" t="str">
        <f t="shared" si="203"/>
        <v>-</v>
      </c>
      <c r="AR234" t="str">
        <f t="shared" si="204"/>
        <v>-</v>
      </c>
      <c r="AS234" t="str">
        <f t="shared" si="205"/>
        <v>-</v>
      </c>
      <c r="AT234" t="str">
        <f t="shared" si="206"/>
        <v>-</v>
      </c>
      <c r="AU234" t="str">
        <f t="shared" si="207"/>
        <v>-</v>
      </c>
      <c r="AV234" t="str">
        <f t="shared" si="208"/>
        <v>-</v>
      </c>
      <c r="AW234" t="str">
        <f t="shared" si="209"/>
        <v>-</v>
      </c>
      <c r="AX234" t="str">
        <f t="shared" si="210"/>
        <v>-</v>
      </c>
      <c r="AY234" s="14">
        <f t="shared" si="211"/>
        <v>0</v>
      </c>
      <c r="AZ234" s="14">
        <f t="shared" si="212"/>
        <v>0</v>
      </c>
      <c r="BA234" s="14">
        <f t="shared" si="213"/>
        <v>0</v>
      </c>
      <c r="BB234" s="14">
        <f t="shared" si="214"/>
        <v>0</v>
      </c>
      <c r="BC234" s="14">
        <f t="shared" si="215"/>
        <v>2</v>
      </c>
      <c r="BD234" s="14">
        <f t="shared" si="216"/>
        <v>1</v>
      </c>
      <c r="BE234" s="14">
        <f t="shared" si="232"/>
        <v>2</v>
      </c>
      <c r="BF234" t="str">
        <f t="shared" si="233"/>
        <v>Fail</v>
      </c>
    </row>
    <row r="235" spans="1:58" x14ac:dyDescent="0.25">
      <c r="A235" t="s">
        <v>507</v>
      </c>
      <c r="B235" t="s">
        <v>32</v>
      </c>
      <c r="C235" t="s">
        <v>20</v>
      </c>
      <c r="D235">
        <v>3940395</v>
      </c>
      <c r="E235" t="s">
        <v>642</v>
      </c>
      <c r="F235" t="s">
        <v>261</v>
      </c>
      <c r="G235" t="s">
        <v>482</v>
      </c>
      <c r="H235" s="3" t="str">
        <f t="shared" ref="H235:H271" si="234">LEFT(E235,3)</f>
        <v>08T</v>
      </c>
      <c r="I235" s="7" t="str">
        <f t="shared" ref="I235:I271" si="235">MID(E235,5,1)</f>
        <v>S</v>
      </c>
      <c r="J235" s="3" t="str">
        <f t="shared" ref="J235:J271" si="236">LEFT(F235,3)</f>
        <v>66T</v>
      </c>
      <c r="K235" s="4" t="str">
        <f t="shared" ref="K235:K271" si="237">MID(F235,5,1)</f>
        <v>S</v>
      </c>
      <c r="L235" s="3" t="str">
        <f t="shared" ref="L235:L271" si="238">LEFT(G235,3)</f>
        <v>67T</v>
      </c>
      <c r="M235" s="8" t="str">
        <f t="shared" ref="M235:M271" si="239">MID(G235,5,1)</f>
        <v>S</v>
      </c>
      <c r="N235" t="s">
        <v>74</v>
      </c>
      <c r="O235">
        <v>3</v>
      </c>
      <c r="P235" t="s">
        <v>24</v>
      </c>
      <c r="Q235" t="s">
        <v>211</v>
      </c>
      <c r="R235">
        <v>-0.19600000000000001</v>
      </c>
      <c r="S235">
        <v>205</v>
      </c>
      <c r="T235">
        <v>6417</v>
      </c>
      <c r="U235" t="s">
        <v>31</v>
      </c>
      <c r="V235">
        <v>40</v>
      </c>
      <c r="W235">
        <v>2</v>
      </c>
      <c r="X235">
        <v>4148</v>
      </c>
      <c r="Y235" s="20" t="s">
        <v>692</v>
      </c>
      <c r="Z235" t="str">
        <f t="shared" ref="Z235:Z272" si="240">IF(H235=$Z$2,I235,IF(J235=$Z$2,K235,IF(L235=$Z$2,M235,"-")))</f>
        <v>-</v>
      </c>
      <c r="AA235" t="str">
        <f t="shared" ref="AA235:AA272" si="241">IF(H235=$AA$2,I235,IF(J235=$AA$2,K235,IF(L235=$AA$2,M235,"-")))</f>
        <v>-</v>
      </c>
      <c r="AB235" t="str">
        <f t="shared" ref="AB235:AB272" si="242">IF(H235=$AB$2,I235,IF(J235=$AB$2,K235,IF(L235=$AB$2,M235,"-")))</f>
        <v>-</v>
      </c>
      <c r="AC235" t="str">
        <f t="shared" ref="AC235:AC272" si="243">IF(H235=$AC$2,I235,IF(J235=$AC$2,K235,IF(L235=$AC$2,M235,"-")))</f>
        <v>-</v>
      </c>
      <c r="AD235" t="str">
        <f t="shared" ref="AD235:AD272" si="244">IF(H235=$AD$2,I235,IF(J235=$AD$2,K235,IF(L235=$AD$2,M235,"-")))</f>
        <v>-</v>
      </c>
      <c r="AE235" t="str">
        <f t="shared" ref="AE235:AE272" si="245">IF(H235=$AE$2,I235,IF(J235=$AE$2,K235,IF(L235=$AE$2,M235,"-")))</f>
        <v>-</v>
      </c>
      <c r="AF235" t="str">
        <f t="shared" ref="AF235:AF272" si="246">IF(H235=$AF$2,I235,IF(J235=$AF$2,K235,IF(L235=$AF$2,M235,"-")))</f>
        <v>-</v>
      </c>
      <c r="AG235" t="str">
        <f t="shared" ref="AG235:AG272" si="247">IF(H235=$AG$2,I235,IF(J235=$AG$2,K235,IF(L235=$AG$2,M235,"-")))</f>
        <v>-</v>
      </c>
      <c r="AH235" t="str">
        <f t="shared" ref="AH235:AH272" si="248">IF(H235=$AH$2,I235,IF(J235=$AH$2,K235,IF(L235=$AH$2,M235,"-")))</f>
        <v>-</v>
      </c>
      <c r="AI235" t="str">
        <f t="shared" ref="AI235:AI272" si="249">IF(H235=$AI$2,I235,IF(J235=$AI$2,K235,IF(L235=$AI$2,M235,"-")))</f>
        <v>-</v>
      </c>
      <c r="AJ235" t="str">
        <f t="shared" ref="AJ235:AJ272" si="250">IF(H235=$AJ$2,I235,IF(J235=$AJ$2,K235,IF(L235=$AJ$2,M235,"-")))</f>
        <v>-</v>
      </c>
      <c r="AK235" t="str">
        <f t="shared" ref="AK235:AK272" si="251">IF(H235=$AK$2,I235,IF(J235=$AK$2,K235,IF(L235=$AK$2,M235,"-")))</f>
        <v>-</v>
      </c>
      <c r="AL235" t="str">
        <f t="shared" ref="AL235:AL272" si="252">IF(H235=$AL$2,I235,IF(J235=$AL$2,K235,IF(L235=$AL$2,M235,"-")))</f>
        <v>-</v>
      </c>
      <c r="AM235" t="str">
        <f t="shared" ref="AM235:AM272" si="253">IF(H235=$AM$2,I235,IF(J235=$AM$2,K235,IF(L235=$AM$2,M235,"-")))</f>
        <v>-</v>
      </c>
      <c r="AN235" t="str">
        <f t="shared" ref="AN235:AN272" si="254">IF(H235=$AN$2,I235,IF(J235=$AN$2,K235,IF(L235=$AN$2,M235,"-")))</f>
        <v>-</v>
      </c>
      <c r="AO235" t="str">
        <f t="shared" ref="AO235:AO271" si="255">IF(H235=$AO$2,I235,IF(J235=$AO$2,K235,IF(L235=$AO$2,M235,"-")))</f>
        <v>-</v>
      </c>
      <c r="AP235" t="str">
        <f t="shared" ref="AP235:AP271" si="256">IF(H235=$AP$2,I235,IF(J235=$AP$2,K235,IF(L235=$AP$2,M235,"-")))</f>
        <v>-</v>
      </c>
      <c r="AQ235" t="str">
        <f t="shared" ref="AQ235:AQ271" si="257">IF(H235=$AQ$2,I235,IF(J235=$AQ$2,K235,IF(L235=$AQ$2,M235,"-")))</f>
        <v>-</v>
      </c>
      <c r="AR235" t="str">
        <f t="shared" ref="AR235:AR271" si="258">IF(H235=$AR$2,I235,IF(J235=$AR$2,K235,IF(L235=$AR$2,M235,"-")))</f>
        <v>-</v>
      </c>
      <c r="AS235" t="str">
        <f t="shared" ref="AS235:AS271" si="259">IF(H235=$AS$2,I235,IF(J235=$AS$2,K235,IF(L235=$AS$2,M235,"-")))</f>
        <v>-</v>
      </c>
      <c r="AT235" t="str">
        <f t="shared" ref="AT235:AT271" si="260">IF(H235=$AT$2,I235,IF(J235=$AT$2,K235,IF(L235=$AT$2,M235,"-")))</f>
        <v>S</v>
      </c>
      <c r="AU235" t="str">
        <f t="shared" ref="AU235:AU271" si="261">IF(H235=$AU$2,I235,IF(J235=$AU$2,K235,IF(L235=$AU$2,M235,"-")))</f>
        <v>S</v>
      </c>
      <c r="AV235" t="str">
        <f t="shared" ref="AV235:AV271" si="262">IF(H235=$AV$2,I235,IF(J235=$AV$2,K235,IF(L235=$AV$2,M235,"-")))</f>
        <v>-</v>
      </c>
      <c r="AW235" t="str">
        <f t="shared" ref="AW235:AW271" si="263">IF(H235=$AW$2,I235,IF(J235=$AW$2,K235,IF(L235=$AW$2,M235,"-")))</f>
        <v>S</v>
      </c>
      <c r="AX235" t="str">
        <f t="shared" ref="AX235:AX271" si="264">IF(H235=$AX$2,I235,IF(J235=$AX$2,K235,IF(L235=$AX$2,M235,"-")))</f>
        <v>-</v>
      </c>
      <c r="AY235" s="14">
        <f t="shared" ref="AY235:AY271" si="265">COUNTIF(Z235:AX235,$AY$2)</f>
        <v>0</v>
      </c>
      <c r="AZ235" s="14">
        <f t="shared" ref="AZ235:AZ271" si="266">COUNTIF(Z235:AX235,$AZ$2)</f>
        <v>0</v>
      </c>
      <c r="BA235" s="14">
        <f t="shared" ref="BA235:BA271" si="267">COUNTIF(Z235:AX235,$BA$2)</f>
        <v>0</v>
      </c>
      <c r="BB235" s="14">
        <f t="shared" ref="BB235:BB271" si="268">COUNTIF(Z235:AX235,$BB$2)</f>
        <v>0</v>
      </c>
      <c r="BC235" s="14">
        <f t="shared" ref="BC235:BC271" si="269">COUNTIF(Z235:AX235,$BC$2)</f>
        <v>3</v>
      </c>
      <c r="BD235" s="14">
        <f t="shared" ref="BD235:BD271" si="270">COUNTIF(Z235:AX235,$BD$2)</f>
        <v>0</v>
      </c>
      <c r="BE235" s="14">
        <f t="shared" ref="BE235:BE272" si="271">SUM(AZ235:BC235)</f>
        <v>3</v>
      </c>
      <c r="BF235" t="str">
        <f t="shared" ref="BF235:BF272" si="272">IF(AY235&gt;0,"ab",IF(BE235=3,"Pass","Fail"))</f>
        <v>Pass</v>
      </c>
    </row>
    <row r="236" spans="1:58" x14ac:dyDescent="0.25">
      <c r="A236" t="s">
        <v>508</v>
      </c>
      <c r="B236" t="s">
        <v>32</v>
      </c>
      <c r="C236" t="s">
        <v>20</v>
      </c>
      <c r="D236">
        <v>3940408</v>
      </c>
      <c r="E236" t="s">
        <v>509</v>
      </c>
      <c r="F236" t="s">
        <v>230</v>
      </c>
      <c r="G236" t="s">
        <v>217</v>
      </c>
      <c r="H236" s="3" t="str">
        <f t="shared" si="234"/>
        <v>21T</v>
      </c>
      <c r="I236" s="7" t="str">
        <f t="shared" si="235"/>
        <v>F</v>
      </c>
      <c r="J236" s="3" t="str">
        <f t="shared" si="236"/>
        <v>32T</v>
      </c>
      <c r="K236" s="4" t="str">
        <f t="shared" si="237"/>
        <v>F</v>
      </c>
      <c r="L236" s="3" t="str">
        <f t="shared" si="238"/>
        <v>33T</v>
      </c>
      <c r="M236" s="8" t="str">
        <f t="shared" si="239"/>
        <v>S</v>
      </c>
      <c r="N236" t="s">
        <v>35</v>
      </c>
      <c r="O236">
        <v>1</v>
      </c>
      <c r="P236" t="s">
        <v>22</v>
      </c>
      <c r="Q236" s="5" t="s">
        <v>174</v>
      </c>
      <c r="R236">
        <v>0</v>
      </c>
      <c r="U236" t="s">
        <v>44</v>
      </c>
      <c r="V236">
        <v>54</v>
      </c>
      <c r="W236">
        <v>3</v>
      </c>
      <c r="X236">
        <v>4148</v>
      </c>
      <c r="Y236" s="20" t="s">
        <v>692</v>
      </c>
      <c r="Z236" t="str">
        <f t="shared" si="240"/>
        <v>-</v>
      </c>
      <c r="AA236" t="str">
        <f t="shared" si="241"/>
        <v>-</v>
      </c>
      <c r="AB236" t="str">
        <f t="shared" si="242"/>
        <v>-</v>
      </c>
      <c r="AC236" t="str">
        <f t="shared" si="243"/>
        <v>-</v>
      </c>
      <c r="AD236" t="str">
        <f t="shared" si="244"/>
        <v>F</v>
      </c>
      <c r="AE236" t="str">
        <f t="shared" si="245"/>
        <v>-</v>
      </c>
      <c r="AF236" t="str">
        <f t="shared" si="246"/>
        <v>-</v>
      </c>
      <c r="AG236" t="str">
        <f t="shared" si="247"/>
        <v>-</v>
      </c>
      <c r="AH236" t="str">
        <f t="shared" si="248"/>
        <v>-</v>
      </c>
      <c r="AI236" t="str">
        <f t="shared" si="249"/>
        <v>-</v>
      </c>
      <c r="AJ236" t="str">
        <f t="shared" si="250"/>
        <v>-</v>
      </c>
      <c r="AK236" t="str">
        <f t="shared" si="251"/>
        <v>F</v>
      </c>
      <c r="AL236" t="str">
        <f t="shared" si="252"/>
        <v>S</v>
      </c>
      <c r="AM236" t="str">
        <f t="shared" si="253"/>
        <v>-</v>
      </c>
      <c r="AN236" t="str">
        <f t="shared" si="254"/>
        <v>-</v>
      </c>
      <c r="AO236" t="str">
        <f t="shared" si="255"/>
        <v>-</v>
      </c>
      <c r="AP236" t="str">
        <f t="shared" si="256"/>
        <v>-</v>
      </c>
      <c r="AQ236" t="str">
        <f t="shared" si="257"/>
        <v>-</v>
      </c>
      <c r="AR236" t="str">
        <f t="shared" si="258"/>
        <v>-</v>
      </c>
      <c r="AS236" t="str">
        <f t="shared" si="259"/>
        <v>-</v>
      </c>
      <c r="AT236" t="str">
        <f t="shared" si="260"/>
        <v>-</v>
      </c>
      <c r="AU236" t="str">
        <f t="shared" si="261"/>
        <v>-</v>
      </c>
      <c r="AV236" t="str">
        <f t="shared" si="262"/>
        <v>-</v>
      </c>
      <c r="AW236" t="str">
        <f t="shared" si="263"/>
        <v>-</v>
      </c>
      <c r="AX236" t="str">
        <f t="shared" si="264"/>
        <v>-</v>
      </c>
      <c r="AY236" s="14">
        <f t="shared" si="265"/>
        <v>0</v>
      </c>
      <c r="AZ236" s="14">
        <f t="shared" si="266"/>
        <v>0</v>
      </c>
      <c r="BA236" s="14">
        <f t="shared" si="267"/>
        <v>0</v>
      </c>
      <c r="BB236" s="14">
        <f t="shared" si="268"/>
        <v>0</v>
      </c>
      <c r="BC236" s="14">
        <f t="shared" si="269"/>
        <v>1</v>
      </c>
      <c r="BD236" s="14">
        <f t="shared" si="270"/>
        <v>2</v>
      </c>
      <c r="BE236" s="14">
        <f t="shared" si="271"/>
        <v>1</v>
      </c>
      <c r="BF236" t="str">
        <f t="shared" si="272"/>
        <v>Fail</v>
      </c>
    </row>
    <row r="237" spans="1:58" x14ac:dyDescent="0.25">
      <c r="A237" t="s">
        <v>510</v>
      </c>
      <c r="B237" t="s">
        <v>32</v>
      </c>
      <c r="C237" t="s">
        <v>20</v>
      </c>
      <c r="D237">
        <v>3940425</v>
      </c>
      <c r="E237" t="s">
        <v>644</v>
      </c>
      <c r="F237" t="s">
        <v>261</v>
      </c>
      <c r="G237" t="s">
        <v>207</v>
      </c>
      <c r="H237" s="3" t="str">
        <f t="shared" si="234"/>
        <v>08T</v>
      </c>
      <c r="I237" s="7" t="str">
        <f t="shared" si="235"/>
        <v>S</v>
      </c>
      <c r="J237" s="3" t="str">
        <f t="shared" si="236"/>
        <v>66T</v>
      </c>
      <c r="K237" s="4" t="str">
        <f t="shared" si="237"/>
        <v>S</v>
      </c>
      <c r="L237" s="3" t="str">
        <f t="shared" si="238"/>
        <v>67T</v>
      </c>
      <c r="M237" s="8" t="str">
        <f t="shared" si="239"/>
        <v>S</v>
      </c>
      <c r="N237" t="s">
        <v>74</v>
      </c>
      <c r="O237">
        <v>3</v>
      </c>
      <c r="P237" t="s">
        <v>24</v>
      </c>
      <c r="Q237" t="s">
        <v>211</v>
      </c>
      <c r="R237">
        <v>-0.10829999999999999</v>
      </c>
      <c r="S237">
        <v>189</v>
      </c>
      <c r="T237">
        <v>6050</v>
      </c>
      <c r="U237" t="s">
        <v>31</v>
      </c>
      <c r="V237">
        <v>38</v>
      </c>
      <c r="W237">
        <v>3</v>
      </c>
      <c r="X237">
        <v>4148</v>
      </c>
      <c r="Y237" s="20" t="s">
        <v>692</v>
      </c>
      <c r="Z237" t="str">
        <f t="shared" si="240"/>
        <v>-</v>
      </c>
      <c r="AA237" t="str">
        <f t="shared" si="241"/>
        <v>-</v>
      </c>
      <c r="AB237" t="str">
        <f t="shared" si="242"/>
        <v>-</v>
      </c>
      <c r="AC237" t="str">
        <f t="shared" si="243"/>
        <v>-</v>
      </c>
      <c r="AD237" t="str">
        <f t="shared" si="244"/>
        <v>-</v>
      </c>
      <c r="AE237" t="str">
        <f t="shared" si="245"/>
        <v>-</v>
      </c>
      <c r="AF237" t="str">
        <f t="shared" si="246"/>
        <v>-</v>
      </c>
      <c r="AG237" t="str">
        <f t="shared" si="247"/>
        <v>-</v>
      </c>
      <c r="AH237" t="str">
        <f t="shared" si="248"/>
        <v>-</v>
      </c>
      <c r="AI237" t="str">
        <f t="shared" si="249"/>
        <v>-</v>
      </c>
      <c r="AJ237" t="str">
        <f t="shared" si="250"/>
        <v>-</v>
      </c>
      <c r="AK237" t="str">
        <f t="shared" si="251"/>
        <v>-</v>
      </c>
      <c r="AL237" t="str">
        <f t="shared" si="252"/>
        <v>-</v>
      </c>
      <c r="AM237" t="str">
        <f t="shared" si="253"/>
        <v>-</v>
      </c>
      <c r="AN237" t="str">
        <f t="shared" si="254"/>
        <v>-</v>
      </c>
      <c r="AO237" t="str">
        <f t="shared" si="255"/>
        <v>-</v>
      </c>
      <c r="AP237" t="str">
        <f t="shared" si="256"/>
        <v>-</v>
      </c>
      <c r="AQ237" t="str">
        <f t="shared" si="257"/>
        <v>-</v>
      </c>
      <c r="AR237" t="str">
        <f t="shared" si="258"/>
        <v>-</v>
      </c>
      <c r="AS237" t="str">
        <f t="shared" si="259"/>
        <v>-</v>
      </c>
      <c r="AT237" t="str">
        <f t="shared" si="260"/>
        <v>S</v>
      </c>
      <c r="AU237" t="str">
        <f t="shared" si="261"/>
        <v>S</v>
      </c>
      <c r="AV237" t="str">
        <f t="shared" si="262"/>
        <v>-</v>
      </c>
      <c r="AW237" t="str">
        <f t="shared" si="263"/>
        <v>S</v>
      </c>
      <c r="AX237" t="str">
        <f t="shared" si="264"/>
        <v>-</v>
      </c>
      <c r="AY237" s="14">
        <f t="shared" si="265"/>
        <v>0</v>
      </c>
      <c r="AZ237" s="14">
        <f t="shared" si="266"/>
        <v>0</v>
      </c>
      <c r="BA237" s="14">
        <f t="shared" si="267"/>
        <v>0</v>
      </c>
      <c r="BB237" s="14">
        <f t="shared" si="268"/>
        <v>0</v>
      </c>
      <c r="BC237" s="14">
        <f t="shared" si="269"/>
        <v>3</v>
      </c>
      <c r="BD237" s="14">
        <f t="shared" si="270"/>
        <v>0</v>
      </c>
      <c r="BE237" s="14">
        <f t="shared" si="271"/>
        <v>3</v>
      </c>
      <c r="BF237" t="str">
        <f t="shared" si="272"/>
        <v>Pass</v>
      </c>
    </row>
    <row r="238" spans="1:58" s="4" customFormat="1" x14ac:dyDescent="0.25">
      <c r="A238" t="s">
        <v>511</v>
      </c>
      <c r="B238" t="s">
        <v>19</v>
      </c>
      <c r="C238" t="s">
        <v>20</v>
      </c>
      <c r="D238">
        <v>3940451</v>
      </c>
      <c r="E238" t="s">
        <v>638</v>
      </c>
      <c r="F238" t="s">
        <v>662</v>
      </c>
      <c r="G238" t="s">
        <v>668</v>
      </c>
      <c r="H238" s="3" t="str">
        <f t="shared" si="234"/>
        <v>01T</v>
      </c>
      <c r="I238" s="7" t="str">
        <f t="shared" si="235"/>
        <v>S</v>
      </c>
      <c r="J238" s="3" t="str">
        <f t="shared" si="236"/>
        <v>02T</v>
      </c>
      <c r="K238" s="4" t="str">
        <f t="shared" si="237"/>
        <v>C</v>
      </c>
      <c r="L238" s="3" t="str">
        <f t="shared" si="238"/>
        <v>09T</v>
      </c>
      <c r="M238" s="8" t="str">
        <f t="shared" si="239"/>
        <v>S</v>
      </c>
      <c r="N238" t="s">
        <v>30</v>
      </c>
      <c r="O238">
        <v>3</v>
      </c>
      <c r="P238" t="s">
        <v>24</v>
      </c>
      <c r="Q238" t="s">
        <v>512</v>
      </c>
      <c r="R238">
        <v>6.6299999999999998E-2</v>
      </c>
      <c r="S238">
        <v>374</v>
      </c>
      <c r="T238">
        <v>16122</v>
      </c>
      <c r="U238" t="s">
        <v>513</v>
      </c>
      <c r="V238">
        <v>68</v>
      </c>
      <c r="W238">
        <v>2</v>
      </c>
      <c r="X238">
        <v>4148</v>
      </c>
      <c r="Y238" s="20" t="s">
        <v>692</v>
      </c>
      <c r="Z238" t="str">
        <f t="shared" si="240"/>
        <v>-</v>
      </c>
      <c r="AA238" t="str">
        <f t="shared" si="241"/>
        <v>-</v>
      </c>
      <c r="AB238" t="str">
        <f t="shared" si="242"/>
        <v>S</v>
      </c>
      <c r="AC238" t="str">
        <f t="shared" si="243"/>
        <v>-</v>
      </c>
      <c r="AD238" t="str">
        <f t="shared" si="244"/>
        <v>-</v>
      </c>
      <c r="AE238" t="str">
        <f t="shared" si="245"/>
        <v>-</v>
      </c>
      <c r="AF238" t="str">
        <f t="shared" si="246"/>
        <v>-</v>
      </c>
      <c r="AG238" t="str">
        <f t="shared" si="247"/>
        <v>-</v>
      </c>
      <c r="AH238" t="str">
        <f t="shared" si="248"/>
        <v>-</v>
      </c>
      <c r="AI238" t="str">
        <f t="shared" si="249"/>
        <v>-</v>
      </c>
      <c r="AJ238" t="str">
        <f t="shared" si="250"/>
        <v>C</v>
      </c>
      <c r="AK238" t="str">
        <f t="shared" si="251"/>
        <v>-</v>
      </c>
      <c r="AL238" t="str">
        <f t="shared" si="252"/>
        <v>-</v>
      </c>
      <c r="AM238" t="str">
        <f t="shared" si="253"/>
        <v>-</v>
      </c>
      <c r="AN238" t="str">
        <f t="shared" si="254"/>
        <v>-</v>
      </c>
      <c r="AO238" t="str">
        <f t="shared" si="255"/>
        <v>-</v>
      </c>
      <c r="AP238" t="str">
        <f t="shared" si="256"/>
        <v>-</v>
      </c>
      <c r="AQ238" t="str">
        <f t="shared" si="257"/>
        <v>-</v>
      </c>
      <c r="AR238" t="str">
        <f t="shared" si="258"/>
        <v>-</v>
      </c>
      <c r="AS238" t="str">
        <f t="shared" si="259"/>
        <v>-</v>
      </c>
      <c r="AT238" t="str">
        <f t="shared" si="260"/>
        <v>-</v>
      </c>
      <c r="AU238" t="str">
        <f t="shared" si="261"/>
        <v>-</v>
      </c>
      <c r="AV238" t="str">
        <f t="shared" si="262"/>
        <v>-</v>
      </c>
      <c r="AW238" t="str">
        <f t="shared" si="263"/>
        <v>-</v>
      </c>
      <c r="AX238" t="str">
        <f t="shared" si="264"/>
        <v>S</v>
      </c>
      <c r="AY238" s="14">
        <f t="shared" si="265"/>
        <v>0</v>
      </c>
      <c r="AZ238" s="14">
        <f t="shared" si="266"/>
        <v>0</v>
      </c>
      <c r="BA238" s="14">
        <f t="shared" si="267"/>
        <v>0</v>
      </c>
      <c r="BB238" s="14">
        <f t="shared" si="268"/>
        <v>1</v>
      </c>
      <c r="BC238" s="14">
        <f t="shared" si="269"/>
        <v>2</v>
      </c>
      <c r="BD238" s="14">
        <f t="shared" si="270"/>
        <v>0</v>
      </c>
      <c r="BE238" s="14">
        <f t="shared" si="271"/>
        <v>3</v>
      </c>
      <c r="BF238" t="str">
        <f t="shared" si="272"/>
        <v>Pass</v>
      </c>
    </row>
    <row r="239" spans="1:58" x14ac:dyDescent="0.25">
      <c r="A239" t="s">
        <v>514</v>
      </c>
      <c r="B239" t="s">
        <v>19</v>
      </c>
      <c r="C239" t="s">
        <v>20</v>
      </c>
      <c r="D239">
        <v>3940459</v>
      </c>
      <c r="E239" t="s">
        <v>643</v>
      </c>
      <c r="F239" t="s">
        <v>27</v>
      </c>
      <c r="G239" t="s">
        <v>41</v>
      </c>
      <c r="H239" s="3" t="str">
        <f t="shared" si="234"/>
        <v>08T</v>
      </c>
      <c r="I239" s="7" t="str">
        <f t="shared" si="235"/>
        <v>F</v>
      </c>
      <c r="J239" s="3" t="str">
        <f t="shared" si="236"/>
        <v>25T</v>
      </c>
      <c r="K239" s="4" t="str">
        <f t="shared" si="237"/>
        <v>S</v>
      </c>
      <c r="L239" s="3" t="str">
        <f t="shared" si="238"/>
        <v>46T</v>
      </c>
      <c r="M239" s="8" t="str">
        <f t="shared" si="239"/>
        <v>S</v>
      </c>
      <c r="N239" t="s">
        <v>36</v>
      </c>
      <c r="O239">
        <v>2</v>
      </c>
      <c r="P239" t="s">
        <v>34</v>
      </c>
      <c r="Q239" s="1" t="s">
        <v>25</v>
      </c>
      <c r="R239">
        <v>-0.88470000000000004</v>
      </c>
      <c r="U239" t="s">
        <v>44</v>
      </c>
      <c r="V239">
        <v>18</v>
      </c>
      <c r="W239">
        <v>2</v>
      </c>
      <c r="X239">
        <v>4148</v>
      </c>
      <c r="Y239" s="20" t="s">
        <v>692</v>
      </c>
      <c r="Z239" t="str">
        <f t="shared" si="240"/>
        <v>-</v>
      </c>
      <c r="AA239" t="str">
        <f t="shared" si="241"/>
        <v>-</v>
      </c>
      <c r="AB239" t="str">
        <f t="shared" si="242"/>
        <v>-</v>
      </c>
      <c r="AC239" t="str">
        <f t="shared" si="243"/>
        <v>-</v>
      </c>
      <c r="AD239" t="str">
        <f t="shared" si="244"/>
        <v>-</v>
      </c>
      <c r="AE239" t="str">
        <f t="shared" si="245"/>
        <v>-</v>
      </c>
      <c r="AF239" t="str">
        <f t="shared" si="246"/>
        <v>-</v>
      </c>
      <c r="AG239" t="str">
        <f t="shared" si="247"/>
        <v>-</v>
      </c>
      <c r="AH239" t="str">
        <f t="shared" si="248"/>
        <v>S</v>
      </c>
      <c r="AI239" t="str">
        <f t="shared" si="249"/>
        <v>-</v>
      </c>
      <c r="AJ239" t="str">
        <f t="shared" si="250"/>
        <v>-</v>
      </c>
      <c r="AK239" t="str">
        <f t="shared" si="251"/>
        <v>-</v>
      </c>
      <c r="AL239" t="str">
        <f t="shared" si="252"/>
        <v>-</v>
      </c>
      <c r="AM239" t="str">
        <f t="shared" si="253"/>
        <v>-</v>
      </c>
      <c r="AN239" t="str">
        <f t="shared" si="254"/>
        <v>S</v>
      </c>
      <c r="AO239" t="str">
        <f t="shared" si="255"/>
        <v>-</v>
      </c>
      <c r="AP239" t="str">
        <f t="shared" si="256"/>
        <v>-</v>
      </c>
      <c r="AQ239" t="str">
        <f t="shared" si="257"/>
        <v>-</v>
      </c>
      <c r="AR239" t="str">
        <f t="shared" si="258"/>
        <v>-</v>
      </c>
      <c r="AS239" t="str">
        <f t="shared" si="259"/>
        <v>-</v>
      </c>
      <c r="AT239" t="str">
        <f t="shared" si="260"/>
        <v>-</v>
      </c>
      <c r="AU239" t="str">
        <f t="shared" si="261"/>
        <v>-</v>
      </c>
      <c r="AV239" t="str">
        <f t="shared" si="262"/>
        <v>-</v>
      </c>
      <c r="AW239" t="str">
        <f t="shared" si="263"/>
        <v>F</v>
      </c>
      <c r="AX239" t="str">
        <f t="shared" si="264"/>
        <v>-</v>
      </c>
      <c r="AY239" s="14">
        <f t="shared" si="265"/>
        <v>0</v>
      </c>
      <c r="AZ239" s="14">
        <f t="shared" si="266"/>
        <v>0</v>
      </c>
      <c r="BA239" s="14">
        <f t="shared" si="267"/>
        <v>0</v>
      </c>
      <c r="BB239" s="14">
        <f t="shared" si="268"/>
        <v>0</v>
      </c>
      <c r="BC239" s="14">
        <f t="shared" si="269"/>
        <v>2</v>
      </c>
      <c r="BD239" s="14">
        <f t="shared" si="270"/>
        <v>1</v>
      </c>
      <c r="BE239" s="14">
        <f t="shared" si="271"/>
        <v>2</v>
      </c>
      <c r="BF239" t="str">
        <f t="shared" si="272"/>
        <v>Fail</v>
      </c>
    </row>
    <row r="240" spans="1:58" x14ac:dyDescent="0.25">
      <c r="A240" t="s">
        <v>515</v>
      </c>
      <c r="B240" t="s">
        <v>32</v>
      </c>
      <c r="C240" t="s">
        <v>20</v>
      </c>
      <c r="D240">
        <v>3940467</v>
      </c>
      <c r="E240" t="s">
        <v>653</v>
      </c>
      <c r="F240" t="s">
        <v>267</v>
      </c>
      <c r="G240" t="s">
        <v>463</v>
      </c>
      <c r="H240" s="3" t="str">
        <f t="shared" si="234"/>
        <v>08T</v>
      </c>
      <c r="I240" s="7" t="str">
        <f t="shared" si="235"/>
        <v>C</v>
      </c>
      <c r="J240" s="3" t="str">
        <f t="shared" si="236"/>
        <v>66T</v>
      </c>
      <c r="K240" s="4" t="str">
        <f t="shared" si="237"/>
        <v>S</v>
      </c>
      <c r="L240" s="3" t="str">
        <f t="shared" si="238"/>
        <v>67T</v>
      </c>
      <c r="M240" s="8" t="str">
        <f t="shared" si="239"/>
        <v>S</v>
      </c>
      <c r="N240" t="s">
        <v>30</v>
      </c>
      <c r="O240">
        <v>3</v>
      </c>
      <c r="P240" t="s">
        <v>24</v>
      </c>
      <c r="Q240" t="s">
        <v>211</v>
      </c>
      <c r="R240">
        <v>0.11070000000000001</v>
      </c>
      <c r="S240">
        <v>149</v>
      </c>
      <c r="T240">
        <v>5081</v>
      </c>
      <c r="U240" t="s">
        <v>31</v>
      </c>
      <c r="V240">
        <v>40</v>
      </c>
      <c r="W240">
        <v>2</v>
      </c>
      <c r="X240">
        <v>4148</v>
      </c>
      <c r="Y240" s="20" t="s">
        <v>692</v>
      </c>
      <c r="Z240" t="str">
        <f t="shared" si="240"/>
        <v>-</v>
      </c>
      <c r="AA240" t="str">
        <f t="shared" si="241"/>
        <v>-</v>
      </c>
      <c r="AB240" t="str">
        <f t="shared" si="242"/>
        <v>-</v>
      </c>
      <c r="AC240" t="str">
        <f t="shared" si="243"/>
        <v>-</v>
      </c>
      <c r="AD240" t="str">
        <f t="shared" si="244"/>
        <v>-</v>
      </c>
      <c r="AE240" t="str">
        <f t="shared" si="245"/>
        <v>-</v>
      </c>
      <c r="AF240" t="str">
        <f t="shared" si="246"/>
        <v>-</v>
      </c>
      <c r="AG240" t="str">
        <f t="shared" si="247"/>
        <v>-</v>
      </c>
      <c r="AH240" t="str">
        <f t="shared" si="248"/>
        <v>-</v>
      </c>
      <c r="AI240" t="str">
        <f t="shared" si="249"/>
        <v>-</v>
      </c>
      <c r="AJ240" t="str">
        <f t="shared" si="250"/>
        <v>-</v>
      </c>
      <c r="AK240" t="str">
        <f t="shared" si="251"/>
        <v>-</v>
      </c>
      <c r="AL240" t="str">
        <f t="shared" si="252"/>
        <v>-</v>
      </c>
      <c r="AM240" t="str">
        <f t="shared" si="253"/>
        <v>-</v>
      </c>
      <c r="AN240" t="str">
        <f t="shared" si="254"/>
        <v>-</v>
      </c>
      <c r="AO240" t="str">
        <f t="shared" si="255"/>
        <v>-</v>
      </c>
      <c r="AP240" t="str">
        <f t="shared" si="256"/>
        <v>-</v>
      </c>
      <c r="AQ240" t="str">
        <f t="shared" si="257"/>
        <v>-</v>
      </c>
      <c r="AR240" t="str">
        <f t="shared" si="258"/>
        <v>-</v>
      </c>
      <c r="AS240" t="str">
        <f t="shared" si="259"/>
        <v>-</v>
      </c>
      <c r="AT240" t="str">
        <f t="shared" si="260"/>
        <v>S</v>
      </c>
      <c r="AU240" t="str">
        <f t="shared" si="261"/>
        <v>S</v>
      </c>
      <c r="AV240" t="str">
        <f t="shared" si="262"/>
        <v>-</v>
      </c>
      <c r="AW240" t="str">
        <f t="shared" si="263"/>
        <v>C</v>
      </c>
      <c r="AX240" t="str">
        <f t="shared" si="264"/>
        <v>-</v>
      </c>
      <c r="AY240" s="14">
        <f t="shared" si="265"/>
        <v>0</v>
      </c>
      <c r="AZ240" s="14">
        <f t="shared" si="266"/>
        <v>0</v>
      </c>
      <c r="BA240" s="14">
        <f t="shared" si="267"/>
        <v>0</v>
      </c>
      <c r="BB240" s="14">
        <f t="shared" si="268"/>
        <v>1</v>
      </c>
      <c r="BC240" s="14">
        <f t="shared" si="269"/>
        <v>2</v>
      </c>
      <c r="BD240" s="14">
        <f t="shared" si="270"/>
        <v>0</v>
      </c>
      <c r="BE240" s="14">
        <f t="shared" si="271"/>
        <v>3</v>
      </c>
      <c r="BF240" t="str">
        <f t="shared" si="272"/>
        <v>Pass</v>
      </c>
    </row>
    <row r="241" spans="1:58" x14ac:dyDescent="0.25">
      <c r="A241" t="s">
        <v>516</v>
      </c>
      <c r="B241" t="s">
        <v>32</v>
      </c>
      <c r="C241" t="s">
        <v>20</v>
      </c>
      <c r="D241">
        <v>3940475</v>
      </c>
      <c r="E241" t="s">
        <v>642</v>
      </c>
      <c r="F241" t="s">
        <v>261</v>
      </c>
      <c r="G241" t="s">
        <v>463</v>
      </c>
      <c r="H241" s="3" t="str">
        <f t="shared" si="234"/>
        <v>08T</v>
      </c>
      <c r="I241" s="7" t="str">
        <f t="shared" si="235"/>
        <v>S</v>
      </c>
      <c r="J241" s="3" t="str">
        <f t="shared" si="236"/>
        <v>66T</v>
      </c>
      <c r="K241" s="4" t="str">
        <f t="shared" si="237"/>
        <v>S</v>
      </c>
      <c r="L241" s="3" t="str">
        <f t="shared" si="238"/>
        <v>67T</v>
      </c>
      <c r="M241" s="8" t="str">
        <f t="shared" si="239"/>
        <v>S</v>
      </c>
      <c r="N241" t="s">
        <v>74</v>
      </c>
      <c r="O241">
        <v>3</v>
      </c>
      <c r="P241" t="s">
        <v>24</v>
      </c>
      <c r="Q241" t="s">
        <v>211</v>
      </c>
      <c r="R241">
        <v>-0.20519999999999999</v>
      </c>
      <c r="S241">
        <v>207</v>
      </c>
      <c r="T241">
        <v>6450</v>
      </c>
      <c r="U241" t="s">
        <v>44</v>
      </c>
      <c r="V241">
        <v>54</v>
      </c>
      <c r="W241">
        <v>2</v>
      </c>
      <c r="X241">
        <v>4148</v>
      </c>
      <c r="Y241" s="20" t="s">
        <v>692</v>
      </c>
      <c r="Z241" t="str">
        <f t="shared" si="240"/>
        <v>-</v>
      </c>
      <c r="AA241" t="str">
        <f t="shared" si="241"/>
        <v>-</v>
      </c>
      <c r="AB241" t="str">
        <f t="shared" si="242"/>
        <v>-</v>
      </c>
      <c r="AC241" t="str">
        <f t="shared" si="243"/>
        <v>-</v>
      </c>
      <c r="AD241" t="str">
        <f t="shared" si="244"/>
        <v>-</v>
      </c>
      <c r="AE241" t="str">
        <f t="shared" si="245"/>
        <v>-</v>
      </c>
      <c r="AF241" t="str">
        <f t="shared" si="246"/>
        <v>-</v>
      </c>
      <c r="AG241" t="str">
        <f t="shared" si="247"/>
        <v>-</v>
      </c>
      <c r="AH241" t="str">
        <f t="shared" si="248"/>
        <v>-</v>
      </c>
      <c r="AI241" t="str">
        <f t="shared" si="249"/>
        <v>-</v>
      </c>
      <c r="AJ241" t="str">
        <f t="shared" si="250"/>
        <v>-</v>
      </c>
      <c r="AK241" t="str">
        <f t="shared" si="251"/>
        <v>-</v>
      </c>
      <c r="AL241" t="str">
        <f t="shared" si="252"/>
        <v>-</v>
      </c>
      <c r="AM241" t="str">
        <f t="shared" si="253"/>
        <v>-</v>
      </c>
      <c r="AN241" t="str">
        <f t="shared" si="254"/>
        <v>-</v>
      </c>
      <c r="AO241" t="str">
        <f t="shared" si="255"/>
        <v>-</v>
      </c>
      <c r="AP241" t="str">
        <f t="shared" si="256"/>
        <v>-</v>
      </c>
      <c r="AQ241" t="str">
        <f t="shared" si="257"/>
        <v>-</v>
      </c>
      <c r="AR241" t="str">
        <f t="shared" si="258"/>
        <v>-</v>
      </c>
      <c r="AS241" t="str">
        <f t="shared" si="259"/>
        <v>-</v>
      </c>
      <c r="AT241" t="str">
        <f t="shared" si="260"/>
        <v>S</v>
      </c>
      <c r="AU241" t="str">
        <f t="shared" si="261"/>
        <v>S</v>
      </c>
      <c r="AV241" t="str">
        <f t="shared" si="262"/>
        <v>-</v>
      </c>
      <c r="AW241" t="str">
        <f t="shared" si="263"/>
        <v>S</v>
      </c>
      <c r="AX241" t="str">
        <f t="shared" si="264"/>
        <v>-</v>
      </c>
      <c r="AY241" s="14">
        <f t="shared" si="265"/>
        <v>0</v>
      </c>
      <c r="AZ241" s="14">
        <f t="shared" si="266"/>
        <v>0</v>
      </c>
      <c r="BA241" s="14">
        <f t="shared" si="267"/>
        <v>0</v>
      </c>
      <c r="BB241" s="14">
        <f t="shared" si="268"/>
        <v>0</v>
      </c>
      <c r="BC241" s="14">
        <f t="shared" si="269"/>
        <v>3</v>
      </c>
      <c r="BD241" s="14">
        <f t="shared" si="270"/>
        <v>0</v>
      </c>
      <c r="BE241" s="14">
        <f t="shared" si="271"/>
        <v>3</v>
      </c>
      <c r="BF241" t="str">
        <f t="shared" si="272"/>
        <v>Pass</v>
      </c>
    </row>
    <row r="242" spans="1:58" x14ac:dyDescent="0.25">
      <c r="A242" t="s">
        <v>517</v>
      </c>
      <c r="B242" t="s">
        <v>32</v>
      </c>
      <c r="C242" t="s">
        <v>20</v>
      </c>
      <c r="D242">
        <v>3940494</v>
      </c>
      <c r="E242" t="s">
        <v>518</v>
      </c>
      <c r="F242" t="s">
        <v>484</v>
      </c>
      <c r="G242" t="s">
        <v>96</v>
      </c>
      <c r="H242" s="3" t="str">
        <f t="shared" si="234"/>
        <v>22T</v>
      </c>
      <c r="I242" s="7" t="str">
        <f t="shared" si="235"/>
        <v>C</v>
      </c>
      <c r="J242" s="3" t="str">
        <f t="shared" si="236"/>
        <v>55T</v>
      </c>
      <c r="K242" s="4" t="str">
        <f t="shared" si="237"/>
        <v>B</v>
      </c>
      <c r="L242" s="3" t="str">
        <f t="shared" si="238"/>
        <v>72T</v>
      </c>
      <c r="M242" s="8" t="str">
        <f t="shared" si="239"/>
        <v>B</v>
      </c>
      <c r="N242" t="s">
        <v>139</v>
      </c>
      <c r="O242">
        <v>3</v>
      </c>
      <c r="P242" t="s">
        <v>24</v>
      </c>
      <c r="Q242" t="s">
        <v>25</v>
      </c>
      <c r="R242">
        <v>0.8377</v>
      </c>
      <c r="S242">
        <v>481</v>
      </c>
      <c r="T242">
        <v>22181</v>
      </c>
      <c r="U242" t="s">
        <v>111</v>
      </c>
      <c r="V242">
        <v>22</v>
      </c>
      <c r="W242">
        <v>3</v>
      </c>
      <c r="X242">
        <v>4148</v>
      </c>
      <c r="Y242" s="20" t="s">
        <v>692</v>
      </c>
      <c r="Z242" t="str">
        <f t="shared" si="240"/>
        <v>-</v>
      </c>
      <c r="AA242" t="str">
        <f t="shared" si="241"/>
        <v>-</v>
      </c>
      <c r="AB242" t="str">
        <f t="shared" si="242"/>
        <v>-</v>
      </c>
      <c r="AC242" t="str">
        <f t="shared" si="243"/>
        <v>-</v>
      </c>
      <c r="AD242" t="str">
        <f t="shared" si="244"/>
        <v>-</v>
      </c>
      <c r="AE242" t="str">
        <f t="shared" si="245"/>
        <v>C</v>
      </c>
      <c r="AF242" t="str">
        <f t="shared" si="246"/>
        <v>-</v>
      </c>
      <c r="AG242" t="str">
        <f t="shared" si="247"/>
        <v>-</v>
      </c>
      <c r="AH242" t="str">
        <f t="shared" si="248"/>
        <v>-</v>
      </c>
      <c r="AI242" t="str">
        <f t="shared" si="249"/>
        <v>-</v>
      </c>
      <c r="AJ242" t="str">
        <f t="shared" si="250"/>
        <v>-</v>
      </c>
      <c r="AK242" t="str">
        <f t="shared" si="251"/>
        <v>-</v>
      </c>
      <c r="AL242" t="str">
        <f t="shared" si="252"/>
        <v>-</v>
      </c>
      <c r="AM242" t="str">
        <f t="shared" si="253"/>
        <v>-</v>
      </c>
      <c r="AN242" t="str">
        <f t="shared" si="254"/>
        <v>-</v>
      </c>
      <c r="AO242" t="str">
        <f t="shared" si="255"/>
        <v>-</v>
      </c>
      <c r="AP242" t="str">
        <f t="shared" si="256"/>
        <v>-</v>
      </c>
      <c r="AQ242" t="str">
        <f t="shared" si="257"/>
        <v>B</v>
      </c>
      <c r="AR242" t="str">
        <f t="shared" si="258"/>
        <v>-</v>
      </c>
      <c r="AS242" t="str">
        <f t="shared" si="259"/>
        <v>-</v>
      </c>
      <c r="AT242" t="str">
        <f t="shared" si="260"/>
        <v>-</v>
      </c>
      <c r="AU242" t="str">
        <f t="shared" si="261"/>
        <v>-</v>
      </c>
      <c r="AV242" t="str">
        <f t="shared" si="262"/>
        <v>B</v>
      </c>
      <c r="AW242" t="str">
        <f t="shared" si="263"/>
        <v>-</v>
      </c>
      <c r="AX242" t="str">
        <f t="shared" si="264"/>
        <v>-</v>
      </c>
      <c r="AY242" s="14">
        <f t="shared" si="265"/>
        <v>0</v>
      </c>
      <c r="AZ242" s="14">
        <f t="shared" si="266"/>
        <v>0</v>
      </c>
      <c r="BA242" s="14">
        <f t="shared" si="267"/>
        <v>2</v>
      </c>
      <c r="BB242" s="14">
        <f t="shared" si="268"/>
        <v>1</v>
      </c>
      <c r="BC242" s="14">
        <f t="shared" si="269"/>
        <v>0</v>
      </c>
      <c r="BD242" s="14">
        <f t="shared" si="270"/>
        <v>0</v>
      </c>
      <c r="BE242" s="14">
        <f t="shared" si="271"/>
        <v>3</v>
      </c>
      <c r="BF242" t="str">
        <f t="shared" si="272"/>
        <v>Pass</v>
      </c>
    </row>
    <row r="243" spans="1:58" x14ac:dyDescent="0.25">
      <c r="A243" t="s">
        <v>519</v>
      </c>
      <c r="B243" t="s">
        <v>32</v>
      </c>
      <c r="C243" t="s">
        <v>20</v>
      </c>
      <c r="D243">
        <v>3940502</v>
      </c>
      <c r="E243" t="s">
        <v>164</v>
      </c>
      <c r="F243" t="s">
        <v>195</v>
      </c>
      <c r="G243" t="s">
        <v>262</v>
      </c>
      <c r="H243" s="3" t="str">
        <f t="shared" si="234"/>
        <v>20T</v>
      </c>
      <c r="I243" s="7" t="str">
        <f t="shared" si="235"/>
        <v>S</v>
      </c>
      <c r="J243" s="3" t="str">
        <f t="shared" si="236"/>
        <v>66T</v>
      </c>
      <c r="K243" s="4" t="str">
        <f t="shared" si="237"/>
        <v>F</v>
      </c>
      <c r="L243" s="3" t="str">
        <f t="shared" si="238"/>
        <v>67T</v>
      </c>
      <c r="M243" s="8" t="str">
        <f t="shared" si="239"/>
        <v>C</v>
      </c>
      <c r="N243" t="s">
        <v>33</v>
      </c>
      <c r="O243">
        <v>2</v>
      </c>
      <c r="P243" t="s">
        <v>34</v>
      </c>
      <c r="Q243" t="s">
        <v>211</v>
      </c>
      <c r="R243">
        <v>1.7299999999999999E-2</v>
      </c>
      <c r="U243" t="s">
        <v>31</v>
      </c>
      <c r="V243">
        <v>34</v>
      </c>
      <c r="W243">
        <v>2</v>
      </c>
      <c r="X243">
        <v>4148</v>
      </c>
      <c r="Y243" s="20" t="s">
        <v>692</v>
      </c>
      <c r="Z243" t="str">
        <f t="shared" si="240"/>
        <v>-</v>
      </c>
      <c r="AA243" t="str">
        <f t="shared" si="241"/>
        <v>-</v>
      </c>
      <c r="AB243" t="str">
        <f t="shared" si="242"/>
        <v>-</v>
      </c>
      <c r="AC243" t="str">
        <f t="shared" si="243"/>
        <v>S</v>
      </c>
      <c r="AD243" t="str">
        <f t="shared" si="244"/>
        <v>-</v>
      </c>
      <c r="AE243" t="str">
        <f t="shared" si="245"/>
        <v>-</v>
      </c>
      <c r="AF243" t="str">
        <f t="shared" si="246"/>
        <v>-</v>
      </c>
      <c r="AG243" t="str">
        <f t="shared" si="247"/>
        <v>-</v>
      </c>
      <c r="AH243" t="str">
        <f t="shared" si="248"/>
        <v>-</v>
      </c>
      <c r="AI243" t="str">
        <f t="shared" si="249"/>
        <v>-</v>
      </c>
      <c r="AJ243" t="str">
        <f t="shared" si="250"/>
        <v>-</v>
      </c>
      <c r="AK243" t="str">
        <f t="shared" si="251"/>
        <v>-</v>
      </c>
      <c r="AL243" t="str">
        <f t="shared" si="252"/>
        <v>-</v>
      </c>
      <c r="AM243" t="str">
        <f t="shared" si="253"/>
        <v>-</v>
      </c>
      <c r="AN243" t="str">
        <f t="shared" si="254"/>
        <v>-</v>
      </c>
      <c r="AO243" t="str">
        <f t="shared" si="255"/>
        <v>-</v>
      </c>
      <c r="AP243" t="str">
        <f t="shared" si="256"/>
        <v>-</v>
      </c>
      <c r="AQ243" t="str">
        <f t="shared" si="257"/>
        <v>-</v>
      </c>
      <c r="AR243" t="str">
        <f t="shared" si="258"/>
        <v>-</v>
      </c>
      <c r="AS243" t="str">
        <f t="shared" si="259"/>
        <v>-</v>
      </c>
      <c r="AT243" t="str">
        <f t="shared" si="260"/>
        <v>F</v>
      </c>
      <c r="AU243" t="str">
        <f t="shared" si="261"/>
        <v>C</v>
      </c>
      <c r="AV243" t="str">
        <f t="shared" si="262"/>
        <v>-</v>
      </c>
      <c r="AW243" t="str">
        <f t="shared" si="263"/>
        <v>-</v>
      </c>
      <c r="AX243" t="str">
        <f t="shared" si="264"/>
        <v>-</v>
      </c>
      <c r="AY243" s="14">
        <f t="shared" si="265"/>
        <v>0</v>
      </c>
      <c r="AZ243" s="14">
        <f t="shared" si="266"/>
        <v>0</v>
      </c>
      <c r="BA243" s="14">
        <f t="shared" si="267"/>
        <v>0</v>
      </c>
      <c r="BB243" s="14">
        <f t="shared" si="268"/>
        <v>1</v>
      </c>
      <c r="BC243" s="14">
        <f t="shared" si="269"/>
        <v>1</v>
      </c>
      <c r="BD243" s="14">
        <f t="shared" si="270"/>
        <v>1</v>
      </c>
      <c r="BE243" s="14">
        <f t="shared" si="271"/>
        <v>2</v>
      </c>
      <c r="BF243" t="str">
        <f t="shared" si="272"/>
        <v>Fail</v>
      </c>
    </row>
    <row r="244" spans="1:58" x14ac:dyDescent="0.25">
      <c r="A244" t="s">
        <v>520</v>
      </c>
      <c r="B244" t="s">
        <v>32</v>
      </c>
      <c r="C244" t="s">
        <v>20</v>
      </c>
      <c r="D244">
        <v>3940505</v>
      </c>
      <c r="E244" t="s">
        <v>639</v>
      </c>
      <c r="F244" t="s">
        <v>658</v>
      </c>
      <c r="G244" t="s">
        <v>38</v>
      </c>
      <c r="H244" s="3" t="str">
        <f t="shared" si="234"/>
        <v>01T</v>
      </c>
      <c r="I244" s="7" t="str">
        <f t="shared" si="235"/>
        <v>F</v>
      </c>
      <c r="J244" s="3" t="str">
        <f t="shared" si="236"/>
        <v>02T</v>
      </c>
      <c r="K244" s="4" t="str">
        <f t="shared" si="237"/>
        <v>F</v>
      </c>
      <c r="L244" s="3" t="str">
        <f t="shared" si="238"/>
        <v>10T</v>
      </c>
      <c r="M244" s="8" t="str">
        <f t="shared" si="239"/>
        <v>F</v>
      </c>
      <c r="N244" t="s">
        <v>21</v>
      </c>
      <c r="O244">
        <v>0</v>
      </c>
      <c r="P244" t="s">
        <v>22</v>
      </c>
      <c r="Q244" s="4" t="s">
        <v>75</v>
      </c>
      <c r="R244">
        <v>0</v>
      </c>
      <c r="U244" t="s">
        <v>175</v>
      </c>
      <c r="V244">
        <v>70</v>
      </c>
      <c r="W244">
        <v>3</v>
      </c>
      <c r="X244">
        <v>4148</v>
      </c>
      <c r="Y244" s="20" t="s">
        <v>692</v>
      </c>
      <c r="Z244" t="str">
        <f t="shared" si="240"/>
        <v>F</v>
      </c>
      <c r="AA244" t="str">
        <f t="shared" si="241"/>
        <v>-</v>
      </c>
      <c r="AB244" t="str">
        <f t="shared" si="242"/>
        <v>F</v>
      </c>
      <c r="AC244" t="str">
        <f t="shared" si="243"/>
        <v>-</v>
      </c>
      <c r="AD244" t="str">
        <f t="shared" si="244"/>
        <v>-</v>
      </c>
      <c r="AE244" t="str">
        <f t="shared" si="245"/>
        <v>-</v>
      </c>
      <c r="AF244" t="str">
        <f t="shared" si="246"/>
        <v>-</v>
      </c>
      <c r="AG244" t="str">
        <f t="shared" si="247"/>
        <v>-</v>
      </c>
      <c r="AH244" t="str">
        <f t="shared" si="248"/>
        <v>-</v>
      </c>
      <c r="AI244" t="str">
        <f t="shared" si="249"/>
        <v>-</v>
      </c>
      <c r="AJ244" t="str">
        <f t="shared" si="250"/>
        <v>F</v>
      </c>
      <c r="AK244" t="str">
        <f t="shared" si="251"/>
        <v>-</v>
      </c>
      <c r="AL244" t="str">
        <f t="shared" si="252"/>
        <v>-</v>
      </c>
      <c r="AM244" t="str">
        <f t="shared" si="253"/>
        <v>-</v>
      </c>
      <c r="AN244" t="str">
        <f t="shared" si="254"/>
        <v>-</v>
      </c>
      <c r="AO244" t="str">
        <f t="shared" si="255"/>
        <v>-</v>
      </c>
      <c r="AP244" t="str">
        <f t="shared" si="256"/>
        <v>-</v>
      </c>
      <c r="AQ244" t="str">
        <f t="shared" si="257"/>
        <v>-</v>
      </c>
      <c r="AR244" t="str">
        <f t="shared" si="258"/>
        <v>-</v>
      </c>
      <c r="AS244" t="str">
        <f t="shared" si="259"/>
        <v>-</v>
      </c>
      <c r="AT244" t="str">
        <f t="shared" si="260"/>
        <v>-</v>
      </c>
      <c r="AU244" t="str">
        <f t="shared" si="261"/>
        <v>-</v>
      </c>
      <c r="AV244" t="str">
        <f t="shared" si="262"/>
        <v>-</v>
      </c>
      <c r="AW244" t="str">
        <f t="shared" si="263"/>
        <v>-</v>
      </c>
      <c r="AX244" t="str">
        <f t="shared" si="264"/>
        <v>-</v>
      </c>
      <c r="AY244" s="14">
        <f t="shared" si="265"/>
        <v>0</v>
      </c>
      <c r="AZ244" s="14">
        <f t="shared" si="266"/>
        <v>0</v>
      </c>
      <c r="BA244" s="14">
        <f t="shared" si="267"/>
        <v>0</v>
      </c>
      <c r="BB244" s="14">
        <f t="shared" si="268"/>
        <v>0</v>
      </c>
      <c r="BC244" s="14">
        <f t="shared" si="269"/>
        <v>0</v>
      </c>
      <c r="BD244" s="14">
        <f t="shared" si="270"/>
        <v>3</v>
      </c>
      <c r="BE244" s="14">
        <f t="shared" si="271"/>
        <v>0</v>
      </c>
      <c r="BF244" t="str">
        <f t="shared" si="272"/>
        <v>Fail</v>
      </c>
    </row>
    <row r="245" spans="1:58" x14ac:dyDescent="0.25">
      <c r="A245" t="s">
        <v>521</v>
      </c>
      <c r="B245" t="s">
        <v>32</v>
      </c>
      <c r="C245" t="s">
        <v>20</v>
      </c>
      <c r="D245">
        <v>3940524</v>
      </c>
      <c r="E245" t="s">
        <v>270</v>
      </c>
      <c r="F245" t="s">
        <v>475</v>
      </c>
      <c r="G245" t="s">
        <v>275</v>
      </c>
      <c r="H245" s="3" t="str">
        <f t="shared" si="234"/>
        <v>21T</v>
      </c>
      <c r="I245" s="7" t="str">
        <f t="shared" si="235"/>
        <v>S</v>
      </c>
      <c r="J245" s="3" t="str">
        <f t="shared" si="236"/>
        <v>32T</v>
      </c>
      <c r="K245" s="4" t="str">
        <f t="shared" si="237"/>
        <v>F</v>
      </c>
      <c r="L245" s="3" t="str">
        <f t="shared" si="238"/>
        <v>33T</v>
      </c>
      <c r="M245" s="8" t="str">
        <f t="shared" si="239"/>
        <v>S</v>
      </c>
      <c r="N245" t="s">
        <v>36</v>
      </c>
      <c r="O245">
        <v>2</v>
      </c>
      <c r="P245" t="s">
        <v>34</v>
      </c>
      <c r="Q245" t="s">
        <v>174</v>
      </c>
      <c r="R245">
        <v>-0.54849999999999999</v>
      </c>
      <c r="U245" t="s">
        <v>44</v>
      </c>
      <c r="V245">
        <v>36</v>
      </c>
      <c r="W245">
        <v>3</v>
      </c>
      <c r="X245">
        <v>4148</v>
      </c>
      <c r="Y245" s="20" t="s">
        <v>692</v>
      </c>
      <c r="Z245" t="str">
        <f t="shared" si="240"/>
        <v>-</v>
      </c>
      <c r="AA245" t="str">
        <f t="shared" si="241"/>
        <v>-</v>
      </c>
      <c r="AB245" t="str">
        <f t="shared" si="242"/>
        <v>-</v>
      </c>
      <c r="AC245" t="str">
        <f t="shared" si="243"/>
        <v>-</v>
      </c>
      <c r="AD245" t="str">
        <f t="shared" si="244"/>
        <v>S</v>
      </c>
      <c r="AE245" t="str">
        <f t="shared" si="245"/>
        <v>-</v>
      </c>
      <c r="AF245" t="str">
        <f t="shared" si="246"/>
        <v>-</v>
      </c>
      <c r="AG245" t="str">
        <f t="shared" si="247"/>
        <v>-</v>
      </c>
      <c r="AH245" t="str">
        <f t="shared" si="248"/>
        <v>-</v>
      </c>
      <c r="AI245" t="str">
        <f t="shared" si="249"/>
        <v>-</v>
      </c>
      <c r="AJ245" t="str">
        <f t="shared" si="250"/>
        <v>-</v>
      </c>
      <c r="AK245" t="str">
        <f t="shared" si="251"/>
        <v>F</v>
      </c>
      <c r="AL245" t="str">
        <f t="shared" si="252"/>
        <v>S</v>
      </c>
      <c r="AM245" t="str">
        <f t="shared" si="253"/>
        <v>-</v>
      </c>
      <c r="AN245" t="str">
        <f t="shared" si="254"/>
        <v>-</v>
      </c>
      <c r="AO245" t="str">
        <f t="shared" si="255"/>
        <v>-</v>
      </c>
      <c r="AP245" t="str">
        <f t="shared" si="256"/>
        <v>-</v>
      </c>
      <c r="AQ245" t="str">
        <f t="shared" si="257"/>
        <v>-</v>
      </c>
      <c r="AR245" t="str">
        <f t="shared" si="258"/>
        <v>-</v>
      </c>
      <c r="AS245" t="str">
        <f t="shared" si="259"/>
        <v>-</v>
      </c>
      <c r="AT245" t="str">
        <f t="shared" si="260"/>
        <v>-</v>
      </c>
      <c r="AU245" t="str">
        <f t="shared" si="261"/>
        <v>-</v>
      </c>
      <c r="AV245" t="str">
        <f t="shared" si="262"/>
        <v>-</v>
      </c>
      <c r="AW245" t="str">
        <f t="shared" si="263"/>
        <v>-</v>
      </c>
      <c r="AX245" t="str">
        <f t="shared" si="264"/>
        <v>-</v>
      </c>
      <c r="AY245" s="14">
        <f t="shared" si="265"/>
        <v>0</v>
      </c>
      <c r="AZ245" s="14">
        <f t="shared" si="266"/>
        <v>0</v>
      </c>
      <c r="BA245" s="14">
        <f t="shared" si="267"/>
        <v>0</v>
      </c>
      <c r="BB245" s="14">
        <f t="shared" si="268"/>
        <v>0</v>
      </c>
      <c r="BC245" s="14">
        <f t="shared" si="269"/>
        <v>2</v>
      </c>
      <c r="BD245" s="14">
        <f t="shared" si="270"/>
        <v>1</v>
      </c>
      <c r="BE245" s="14">
        <f t="shared" si="271"/>
        <v>2</v>
      </c>
      <c r="BF245" t="str">
        <f t="shared" si="272"/>
        <v>Fail</v>
      </c>
    </row>
    <row r="246" spans="1:58" x14ac:dyDescent="0.25">
      <c r="A246" t="s">
        <v>522</v>
      </c>
      <c r="B246" t="s">
        <v>32</v>
      </c>
      <c r="C246" t="s">
        <v>20</v>
      </c>
      <c r="D246">
        <v>3940532</v>
      </c>
      <c r="E246" t="s">
        <v>164</v>
      </c>
      <c r="F246" t="s">
        <v>195</v>
      </c>
      <c r="G246" t="s">
        <v>523</v>
      </c>
      <c r="H246" s="3" t="str">
        <f t="shared" si="234"/>
        <v>20T</v>
      </c>
      <c r="I246" s="7" t="str">
        <f t="shared" si="235"/>
        <v>S</v>
      </c>
      <c r="J246" s="3" t="str">
        <f t="shared" si="236"/>
        <v>66T</v>
      </c>
      <c r="K246" s="4" t="str">
        <f t="shared" si="237"/>
        <v>F</v>
      </c>
      <c r="L246" s="3" t="str">
        <f t="shared" si="238"/>
        <v>67T</v>
      </c>
      <c r="M246" s="8" t="str">
        <f t="shared" si="239"/>
        <v>F</v>
      </c>
      <c r="N246" t="s">
        <v>35</v>
      </c>
      <c r="O246">
        <v>1</v>
      </c>
      <c r="P246" t="s">
        <v>22</v>
      </c>
      <c r="Q246" s="4" t="s">
        <v>211</v>
      </c>
      <c r="R246">
        <v>0</v>
      </c>
      <c r="U246" t="s">
        <v>44</v>
      </c>
      <c r="V246">
        <v>48</v>
      </c>
      <c r="W246">
        <v>2</v>
      </c>
      <c r="X246">
        <v>4148</v>
      </c>
      <c r="Y246" s="20" t="s">
        <v>692</v>
      </c>
      <c r="Z246" t="str">
        <f t="shared" si="240"/>
        <v>-</v>
      </c>
      <c r="AA246" t="str">
        <f t="shared" si="241"/>
        <v>-</v>
      </c>
      <c r="AB246" t="str">
        <f t="shared" si="242"/>
        <v>-</v>
      </c>
      <c r="AC246" t="str">
        <f t="shared" si="243"/>
        <v>S</v>
      </c>
      <c r="AD246" t="str">
        <f t="shared" si="244"/>
        <v>-</v>
      </c>
      <c r="AE246" t="str">
        <f t="shared" si="245"/>
        <v>-</v>
      </c>
      <c r="AF246" t="str">
        <f t="shared" si="246"/>
        <v>-</v>
      </c>
      <c r="AG246" t="str">
        <f t="shared" si="247"/>
        <v>-</v>
      </c>
      <c r="AH246" t="str">
        <f t="shared" si="248"/>
        <v>-</v>
      </c>
      <c r="AI246" t="str">
        <f t="shared" si="249"/>
        <v>-</v>
      </c>
      <c r="AJ246" t="str">
        <f t="shared" si="250"/>
        <v>-</v>
      </c>
      <c r="AK246" t="str">
        <f t="shared" si="251"/>
        <v>-</v>
      </c>
      <c r="AL246" t="str">
        <f t="shared" si="252"/>
        <v>-</v>
      </c>
      <c r="AM246" t="str">
        <f t="shared" si="253"/>
        <v>-</v>
      </c>
      <c r="AN246" t="str">
        <f t="shared" si="254"/>
        <v>-</v>
      </c>
      <c r="AO246" t="str">
        <f t="shared" si="255"/>
        <v>-</v>
      </c>
      <c r="AP246" t="str">
        <f t="shared" si="256"/>
        <v>-</v>
      </c>
      <c r="AQ246" t="str">
        <f t="shared" si="257"/>
        <v>-</v>
      </c>
      <c r="AR246" t="str">
        <f t="shared" si="258"/>
        <v>-</v>
      </c>
      <c r="AS246" t="str">
        <f t="shared" si="259"/>
        <v>-</v>
      </c>
      <c r="AT246" t="str">
        <f t="shared" si="260"/>
        <v>F</v>
      </c>
      <c r="AU246" t="str">
        <f t="shared" si="261"/>
        <v>F</v>
      </c>
      <c r="AV246" t="str">
        <f t="shared" si="262"/>
        <v>-</v>
      </c>
      <c r="AW246" t="str">
        <f t="shared" si="263"/>
        <v>-</v>
      </c>
      <c r="AX246" t="str">
        <f t="shared" si="264"/>
        <v>-</v>
      </c>
      <c r="AY246" s="14">
        <f t="shared" si="265"/>
        <v>0</v>
      </c>
      <c r="AZ246" s="14">
        <f t="shared" si="266"/>
        <v>0</v>
      </c>
      <c r="BA246" s="14">
        <f t="shared" si="267"/>
        <v>0</v>
      </c>
      <c r="BB246" s="14">
        <f t="shared" si="268"/>
        <v>0</v>
      </c>
      <c r="BC246" s="14">
        <f t="shared" si="269"/>
        <v>1</v>
      </c>
      <c r="BD246" s="14">
        <f t="shared" si="270"/>
        <v>2</v>
      </c>
      <c r="BE246" s="14">
        <f t="shared" si="271"/>
        <v>1</v>
      </c>
      <c r="BF246" t="str">
        <f t="shared" si="272"/>
        <v>Fail</v>
      </c>
    </row>
    <row r="247" spans="1:58" x14ac:dyDescent="0.25">
      <c r="A247" t="s">
        <v>524</v>
      </c>
      <c r="B247" t="s">
        <v>32</v>
      </c>
      <c r="C247" t="s">
        <v>20</v>
      </c>
      <c r="D247">
        <v>3940540</v>
      </c>
      <c r="E247" t="s">
        <v>644</v>
      </c>
      <c r="F247" t="s">
        <v>261</v>
      </c>
      <c r="G247" t="s">
        <v>499</v>
      </c>
      <c r="H247" s="3" t="str">
        <f t="shared" si="234"/>
        <v>08T</v>
      </c>
      <c r="I247" s="7" t="str">
        <f t="shared" si="235"/>
        <v>S</v>
      </c>
      <c r="J247" s="3" t="str">
        <f t="shared" si="236"/>
        <v>66T</v>
      </c>
      <c r="K247" s="4" t="str">
        <f t="shared" si="237"/>
        <v>S</v>
      </c>
      <c r="L247" s="3" t="str">
        <f t="shared" si="238"/>
        <v>67T</v>
      </c>
      <c r="M247" s="8" t="str">
        <f t="shared" si="239"/>
        <v>C</v>
      </c>
      <c r="N247" t="s">
        <v>30</v>
      </c>
      <c r="O247">
        <v>3</v>
      </c>
      <c r="P247" t="s">
        <v>24</v>
      </c>
      <c r="Q247" t="s">
        <v>211</v>
      </c>
      <c r="R247">
        <v>0.1245</v>
      </c>
      <c r="S247">
        <v>146</v>
      </c>
      <c r="T247">
        <v>5023</v>
      </c>
      <c r="U247" t="s">
        <v>31</v>
      </c>
      <c r="V247">
        <v>32</v>
      </c>
      <c r="W247">
        <v>2</v>
      </c>
      <c r="X247">
        <v>4148</v>
      </c>
      <c r="Y247" s="20" t="s">
        <v>692</v>
      </c>
      <c r="Z247" t="str">
        <f t="shared" si="240"/>
        <v>-</v>
      </c>
      <c r="AA247" t="str">
        <f t="shared" si="241"/>
        <v>-</v>
      </c>
      <c r="AB247" t="str">
        <f t="shared" si="242"/>
        <v>-</v>
      </c>
      <c r="AC247" t="str">
        <f t="shared" si="243"/>
        <v>-</v>
      </c>
      <c r="AD247" t="str">
        <f t="shared" si="244"/>
        <v>-</v>
      </c>
      <c r="AE247" t="str">
        <f t="shared" si="245"/>
        <v>-</v>
      </c>
      <c r="AF247" t="str">
        <f t="shared" si="246"/>
        <v>-</v>
      </c>
      <c r="AG247" t="str">
        <f t="shared" si="247"/>
        <v>-</v>
      </c>
      <c r="AH247" t="str">
        <f t="shared" si="248"/>
        <v>-</v>
      </c>
      <c r="AI247" t="str">
        <f t="shared" si="249"/>
        <v>-</v>
      </c>
      <c r="AJ247" t="str">
        <f t="shared" si="250"/>
        <v>-</v>
      </c>
      <c r="AK247" t="str">
        <f t="shared" si="251"/>
        <v>-</v>
      </c>
      <c r="AL247" t="str">
        <f t="shared" si="252"/>
        <v>-</v>
      </c>
      <c r="AM247" t="str">
        <f t="shared" si="253"/>
        <v>-</v>
      </c>
      <c r="AN247" t="str">
        <f t="shared" si="254"/>
        <v>-</v>
      </c>
      <c r="AO247" t="str">
        <f t="shared" si="255"/>
        <v>-</v>
      </c>
      <c r="AP247" t="str">
        <f t="shared" si="256"/>
        <v>-</v>
      </c>
      <c r="AQ247" t="str">
        <f t="shared" si="257"/>
        <v>-</v>
      </c>
      <c r="AR247" t="str">
        <f t="shared" si="258"/>
        <v>-</v>
      </c>
      <c r="AS247" t="str">
        <f t="shared" si="259"/>
        <v>-</v>
      </c>
      <c r="AT247" t="str">
        <f t="shared" si="260"/>
        <v>S</v>
      </c>
      <c r="AU247" t="str">
        <f t="shared" si="261"/>
        <v>C</v>
      </c>
      <c r="AV247" t="str">
        <f t="shared" si="262"/>
        <v>-</v>
      </c>
      <c r="AW247" t="str">
        <f t="shared" si="263"/>
        <v>S</v>
      </c>
      <c r="AX247" t="str">
        <f t="shared" si="264"/>
        <v>-</v>
      </c>
      <c r="AY247" s="14">
        <f t="shared" si="265"/>
        <v>0</v>
      </c>
      <c r="AZ247" s="14">
        <f t="shared" si="266"/>
        <v>0</v>
      </c>
      <c r="BA247" s="14">
        <f t="shared" si="267"/>
        <v>0</v>
      </c>
      <c r="BB247" s="14">
        <f t="shared" si="268"/>
        <v>1</v>
      </c>
      <c r="BC247" s="14">
        <f t="shared" si="269"/>
        <v>2</v>
      </c>
      <c r="BD247" s="14">
        <f t="shared" si="270"/>
        <v>0</v>
      </c>
      <c r="BE247" s="14">
        <f t="shared" si="271"/>
        <v>3</v>
      </c>
      <c r="BF247" t="str">
        <f t="shared" si="272"/>
        <v>Pass</v>
      </c>
    </row>
    <row r="248" spans="1:58" x14ac:dyDescent="0.25">
      <c r="A248" t="s">
        <v>525</v>
      </c>
      <c r="B248" t="s">
        <v>19</v>
      </c>
      <c r="C248" t="s">
        <v>20</v>
      </c>
      <c r="D248">
        <v>3940548</v>
      </c>
      <c r="E248" t="s">
        <v>164</v>
      </c>
      <c r="F248" t="s">
        <v>467</v>
      </c>
      <c r="G248" t="s">
        <v>262</v>
      </c>
      <c r="H248" s="3" t="str">
        <f t="shared" si="234"/>
        <v>20T</v>
      </c>
      <c r="I248" s="7" t="str">
        <f t="shared" si="235"/>
        <v>S</v>
      </c>
      <c r="J248" s="3" t="str">
        <f t="shared" si="236"/>
        <v>65T</v>
      </c>
      <c r="K248" s="4" t="str">
        <f t="shared" si="237"/>
        <v>C</v>
      </c>
      <c r="L248" s="3" t="str">
        <f t="shared" si="238"/>
        <v>67T</v>
      </c>
      <c r="M248" s="8" t="str">
        <f t="shared" si="239"/>
        <v>C</v>
      </c>
      <c r="N248" t="s">
        <v>43</v>
      </c>
      <c r="O248">
        <v>3</v>
      </c>
      <c r="P248" t="s">
        <v>24</v>
      </c>
      <c r="Q248" t="s">
        <v>187</v>
      </c>
      <c r="R248">
        <v>0.61739999999999995</v>
      </c>
      <c r="S248">
        <v>84</v>
      </c>
      <c r="T248">
        <v>4497</v>
      </c>
      <c r="U248" t="s">
        <v>31</v>
      </c>
      <c r="V248">
        <v>44</v>
      </c>
      <c r="W248">
        <v>2</v>
      </c>
      <c r="X248">
        <v>4148</v>
      </c>
      <c r="Y248" s="20" t="s">
        <v>692</v>
      </c>
      <c r="Z248" t="str">
        <f t="shared" si="240"/>
        <v>-</v>
      </c>
      <c r="AA248" t="str">
        <f t="shared" si="241"/>
        <v>-</v>
      </c>
      <c r="AB248" t="str">
        <f t="shared" si="242"/>
        <v>-</v>
      </c>
      <c r="AC248" t="str">
        <f t="shared" si="243"/>
        <v>S</v>
      </c>
      <c r="AD248" t="str">
        <f t="shared" si="244"/>
        <v>-</v>
      </c>
      <c r="AE248" t="str">
        <f t="shared" si="245"/>
        <v>-</v>
      </c>
      <c r="AF248" t="str">
        <f t="shared" si="246"/>
        <v>-</v>
      </c>
      <c r="AG248" t="str">
        <f t="shared" si="247"/>
        <v>-</v>
      </c>
      <c r="AH248" t="str">
        <f t="shared" si="248"/>
        <v>-</v>
      </c>
      <c r="AI248" t="str">
        <f t="shared" si="249"/>
        <v>-</v>
      </c>
      <c r="AJ248" t="str">
        <f t="shared" si="250"/>
        <v>-</v>
      </c>
      <c r="AK248" t="str">
        <f t="shared" si="251"/>
        <v>-</v>
      </c>
      <c r="AL248" t="str">
        <f t="shared" si="252"/>
        <v>-</v>
      </c>
      <c r="AM248" t="str">
        <f t="shared" si="253"/>
        <v>-</v>
      </c>
      <c r="AN248" t="str">
        <f t="shared" si="254"/>
        <v>-</v>
      </c>
      <c r="AO248" t="str">
        <f t="shared" si="255"/>
        <v>-</v>
      </c>
      <c r="AP248" t="str">
        <f t="shared" si="256"/>
        <v>-</v>
      </c>
      <c r="AQ248" t="str">
        <f t="shared" si="257"/>
        <v>-</v>
      </c>
      <c r="AR248" t="str">
        <f t="shared" si="258"/>
        <v>-</v>
      </c>
      <c r="AS248" t="str">
        <f t="shared" si="259"/>
        <v>C</v>
      </c>
      <c r="AT248" t="str">
        <f t="shared" si="260"/>
        <v>-</v>
      </c>
      <c r="AU248" t="str">
        <f t="shared" si="261"/>
        <v>C</v>
      </c>
      <c r="AV248" t="str">
        <f t="shared" si="262"/>
        <v>-</v>
      </c>
      <c r="AW248" t="str">
        <f t="shared" si="263"/>
        <v>-</v>
      </c>
      <c r="AX248" t="str">
        <f t="shared" si="264"/>
        <v>-</v>
      </c>
      <c r="AY248" s="14">
        <f t="shared" si="265"/>
        <v>0</v>
      </c>
      <c r="AZ248" s="14">
        <f t="shared" si="266"/>
        <v>0</v>
      </c>
      <c r="BA248" s="14">
        <f t="shared" si="267"/>
        <v>0</v>
      </c>
      <c r="BB248" s="14">
        <f t="shared" si="268"/>
        <v>2</v>
      </c>
      <c r="BC248" s="14">
        <f t="shared" si="269"/>
        <v>1</v>
      </c>
      <c r="BD248" s="14">
        <f t="shared" si="270"/>
        <v>0</v>
      </c>
      <c r="BE248" s="14">
        <f t="shared" si="271"/>
        <v>3</v>
      </c>
      <c r="BF248" t="str">
        <f t="shared" si="272"/>
        <v>Pass</v>
      </c>
    </row>
    <row r="249" spans="1:58" x14ac:dyDescent="0.25">
      <c r="A249" t="s">
        <v>526</v>
      </c>
      <c r="B249" t="s">
        <v>19</v>
      </c>
      <c r="C249" t="s">
        <v>20</v>
      </c>
      <c r="D249">
        <v>3940565</v>
      </c>
      <c r="E249" t="s">
        <v>640</v>
      </c>
      <c r="F249" t="s">
        <v>656</v>
      </c>
      <c r="G249" t="s">
        <v>664</v>
      </c>
      <c r="H249" s="3" t="str">
        <f t="shared" si="234"/>
        <v>01T</v>
      </c>
      <c r="I249" s="7" t="str">
        <f t="shared" si="235"/>
        <v>B</v>
      </c>
      <c r="J249" s="3" t="str">
        <f t="shared" si="236"/>
        <v>02T</v>
      </c>
      <c r="K249" s="4" t="str">
        <f t="shared" si="237"/>
        <v>B</v>
      </c>
      <c r="L249" s="3" t="str">
        <f t="shared" si="238"/>
        <v>09T</v>
      </c>
      <c r="M249" s="8" t="str">
        <f t="shared" si="239"/>
        <v>B</v>
      </c>
      <c r="N249" t="s">
        <v>136</v>
      </c>
      <c r="O249">
        <v>3</v>
      </c>
      <c r="P249" t="s">
        <v>24</v>
      </c>
      <c r="Q249" t="s">
        <v>512</v>
      </c>
      <c r="R249">
        <v>1.6312</v>
      </c>
      <c r="S249">
        <v>60</v>
      </c>
      <c r="T249">
        <v>2318</v>
      </c>
      <c r="U249" t="s">
        <v>44</v>
      </c>
      <c r="V249">
        <v>62</v>
      </c>
      <c r="W249">
        <v>2</v>
      </c>
      <c r="X249">
        <v>4148</v>
      </c>
      <c r="Y249" s="20" t="s">
        <v>692</v>
      </c>
      <c r="Z249" t="str">
        <f t="shared" si="240"/>
        <v>-</v>
      </c>
      <c r="AA249" t="str">
        <f t="shared" si="241"/>
        <v>-</v>
      </c>
      <c r="AB249" t="str">
        <f t="shared" si="242"/>
        <v>B</v>
      </c>
      <c r="AC249" t="str">
        <f t="shared" si="243"/>
        <v>-</v>
      </c>
      <c r="AD249" t="str">
        <f t="shared" si="244"/>
        <v>-</v>
      </c>
      <c r="AE249" t="str">
        <f t="shared" si="245"/>
        <v>-</v>
      </c>
      <c r="AF249" t="str">
        <f t="shared" si="246"/>
        <v>-</v>
      </c>
      <c r="AG249" t="str">
        <f t="shared" si="247"/>
        <v>-</v>
      </c>
      <c r="AH249" t="str">
        <f t="shared" si="248"/>
        <v>-</v>
      </c>
      <c r="AI249" t="str">
        <f t="shared" si="249"/>
        <v>-</v>
      </c>
      <c r="AJ249" t="str">
        <f t="shared" si="250"/>
        <v>B</v>
      </c>
      <c r="AK249" t="str">
        <f t="shared" si="251"/>
        <v>-</v>
      </c>
      <c r="AL249" t="str">
        <f t="shared" si="252"/>
        <v>-</v>
      </c>
      <c r="AM249" t="str">
        <f t="shared" si="253"/>
        <v>-</v>
      </c>
      <c r="AN249" t="str">
        <f t="shared" si="254"/>
        <v>-</v>
      </c>
      <c r="AO249" t="str">
        <f t="shared" si="255"/>
        <v>-</v>
      </c>
      <c r="AP249" t="str">
        <f t="shared" si="256"/>
        <v>-</v>
      </c>
      <c r="AQ249" t="str">
        <f t="shared" si="257"/>
        <v>-</v>
      </c>
      <c r="AR249" t="str">
        <f t="shared" si="258"/>
        <v>-</v>
      </c>
      <c r="AS249" t="str">
        <f t="shared" si="259"/>
        <v>-</v>
      </c>
      <c r="AT249" t="str">
        <f t="shared" si="260"/>
        <v>-</v>
      </c>
      <c r="AU249" t="str">
        <f t="shared" si="261"/>
        <v>-</v>
      </c>
      <c r="AV249" t="str">
        <f t="shared" si="262"/>
        <v>-</v>
      </c>
      <c r="AW249" t="str">
        <f t="shared" si="263"/>
        <v>-</v>
      </c>
      <c r="AX249" t="str">
        <f t="shared" si="264"/>
        <v>B</v>
      </c>
      <c r="AY249" s="14">
        <f t="shared" si="265"/>
        <v>0</v>
      </c>
      <c r="AZ249" s="14">
        <f t="shared" si="266"/>
        <v>0</v>
      </c>
      <c r="BA249" s="14">
        <f t="shared" si="267"/>
        <v>3</v>
      </c>
      <c r="BB249" s="14">
        <f t="shared" si="268"/>
        <v>0</v>
      </c>
      <c r="BC249" s="14">
        <f t="shared" si="269"/>
        <v>0</v>
      </c>
      <c r="BD249" s="14">
        <f t="shared" si="270"/>
        <v>0</v>
      </c>
      <c r="BE249" s="14">
        <f t="shared" si="271"/>
        <v>3</v>
      </c>
      <c r="BF249" t="str">
        <f t="shared" si="272"/>
        <v>Pass</v>
      </c>
    </row>
    <row r="250" spans="1:58" x14ac:dyDescent="0.25">
      <c r="A250" t="s">
        <v>527</v>
      </c>
      <c r="B250" t="s">
        <v>32</v>
      </c>
      <c r="C250" t="s">
        <v>20</v>
      </c>
      <c r="D250">
        <v>3940591</v>
      </c>
      <c r="E250" t="s">
        <v>40</v>
      </c>
      <c r="F250" t="s">
        <v>56</v>
      </c>
      <c r="G250" t="s">
        <v>183</v>
      </c>
      <c r="H250" s="3" t="str">
        <f t="shared" si="234"/>
        <v>25T</v>
      </c>
      <c r="I250" s="7" t="str">
        <f t="shared" si="235"/>
        <v>C</v>
      </c>
      <c r="J250" s="3" t="str">
        <f t="shared" si="236"/>
        <v>46T</v>
      </c>
      <c r="K250" s="4" t="str">
        <f t="shared" si="237"/>
        <v>C</v>
      </c>
      <c r="L250" s="3" t="str">
        <f t="shared" si="238"/>
        <v>72T</v>
      </c>
      <c r="M250" s="8" t="str">
        <f t="shared" si="239"/>
        <v>B</v>
      </c>
      <c r="N250" t="s">
        <v>45</v>
      </c>
      <c r="O250">
        <v>3</v>
      </c>
      <c r="P250" t="s">
        <v>24</v>
      </c>
      <c r="Q250" t="s">
        <v>25</v>
      </c>
      <c r="R250">
        <v>0.45669999999999999</v>
      </c>
      <c r="S250">
        <v>826</v>
      </c>
      <c r="T250">
        <v>35735</v>
      </c>
      <c r="U250" t="s">
        <v>44</v>
      </c>
      <c r="V250">
        <v>32</v>
      </c>
      <c r="W250">
        <v>3</v>
      </c>
      <c r="X250">
        <v>4148</v>
      </c>
      <c r="Y250" s="20" t="s">
        <v>692</v>
      </c>
      <c r="Z250" t="str">
        <f t="shared" si="240"/>
        <v>-</v>
      </c>
      <c r="AA250" t="str">
        <f t="shared" si="241"/>
        <v>-</v>
      </c>
      <c r="AB250" t="str">
        <f t="shared" si="242"/>
        <v>-</v>
      </c>
      <c r="AC250" t="str">
        <f t="shared" si="243"/>
        <v>-</v>
      </c>
      <c r="AD250" t="str">
        <f t="shared" si="244"/>
        <v>-</v>
      </c>
      <c r="AE250" t="str">
        <f t="shared" si="245"/>
        <v>-</v>
      </c>
      <c r="AF250" t="str">
        <f t="shared" si="246"/>
        <v>-</v>
      </c>
      <c r="AG250" t="str">
        <f t="shared" si="247"/>
        <v>-</v>
      </c>
      <c r="AH250" t="str">
        <f t="shared" si="248"/>
        <v>C</v>
      </c>
      <c r="AI250" t="str">
        <f t="shared" si="249"/>
        <v>-</v>
      </c>
      <c r="AJ250" t="str">
        <f t="shared" si="250"/>
        <v>-</v>
      </c>
      <c r="AK250" t="str">
        <f t="shared" si="251"/>
        <v>-</v>
      </c>
      <c r="AL250" t="str">
        <f t="shared" si="252"/>
        <v>-</v>
      </c>
      <c r="AM250" t="str">
        <f t="shared" si="253"/>
        <v>-</v>
      </c>
      <c r="AN250" t="str">
        <f t="shared" si="254"/>
        <v>C</v>
      </c>
      <c r="AO250" t="str">
        <f t="shared" si="255"/>
        <v>-</v>
      </c>
      <c r="AP250" t="str">
        <f t="shared" si="256"/>
        <v>-</v>
      </c>
      <c r="AQ250" t="str">
        <f t="shared" si="257"/>
        <v>-</v>
      </c>
      <c r="AR250" t="str">
        <f t="shared" si="258"/>
        <v>-</v>
      </c>
      <c r="AS250" t="str">
        <f t="shared" si="259"/>
        <v>-</v>
      </c>
      <c r="AT250" t="str">
        <f t="shared" si="260"/>
        <v>-</v>
      </c>
      <c r="AU250" t="str">
        <f t="shared" si="261"/>
        <v>-</v>
      </c>
      <c r="AV250" t="str">
        <f t="shared" si="262"/>
        <v>B</v>
      </c>
      <c r="AW250" t="str">
        <f t="shared" si="263"/>
        <v>-</v>
      </c>
      <c r="AX250" t="str">
        <f t="shared" si="264"/>
        <v>-</v>
      </c>
      <c r="AY250" s="14">
        <f t="shared" si="265"/>
        <v>0</v>
      </c>
      <c r="AZ250" s="14">
        <f t="shared" si="266"/>
        <v>0</v>
      </c>
      <c r="BA250" s="14">
        <f t="shared" si="267"/>
        <v>1</v>
      </c>
      <c r="BB250" s="14">
        <f t="shared" si="268"/>
        <v>2</v>
      </c>
      <c r="BC250" s="14">
        <f t="shared" si="269"/>
        <v>0</v>
      </c>
      <c r="BD250" s="14">
        <f t="shared" si="270"/>
        <v>0</v>
      </c>
      <c r="BE250" s="14">
        <f t="shared" si="271"/>
        <v>3</v>
      </c>
      <c r="BF250" t="str">
        <f t="shared" si="272"/>
        <v>Pass</v>
      </c>
    </row>
    <row r="251" spans="1:58" x14ac:dyDescent="0.25">
      <c r="A251" t="s">
        <v>528</v>
      </c>
      <c r="B251" t="s">
        <v>19</v>
      </c>
      <c r="C251" t="s">
        <v>20</v>
      </c>
      <c r="D251">
        <v>3940629</v>
      </c>
      <c r="E251" t="s">
        <v>249</v>
      </c>
      <c r="F251" t="s">
        <v>126</v>
      </c>
      <c r="G251" t="s">
        <v>493</v>
      </c>
      <c r="H251" s="3" t="str">
        <f t="shared" si="234"/>
        <v>21T</v>
      </c>
      <c r="I251" s="7" t="str">
        <f t="shared" si="235"/>
        <v>C</v>
      </c>
      <c r="J251" s="3" t="str">
        <f t="shared" si="236"/>
        <v>32T</v>
      </c>
      <c r="K251" s="4" t="str">
        <f t="shared" si="237"/>
        <v>F</v>
      </c>
      <c r="L251" s="3" t="str">
        <f t="shared" si="238"/>
        <v>33T</v>
      </c>
      <c r="M251" s="8" t="str">
        <f t="shared" si="239"/>
        <v>B</v>
      </c>
      <c r="N251" t="s">
        <v>403</v>
      </c>
      <c r="O251">
        <v>2</v>
      </c>
      <c r="P251" t="s">
        <v>34</v>
      </c>
      <c r="Q251" t="s">
        <v>174</v>
      </c>
      <c r="R251">
        <v>3.4599999999999999E-2</v>
      </c>
      <c r="U251" t="s">
        <v>44</v>
      </c>
      <c r="V251">
        <v>32</v>
      </c>
      <c r="W251">
        <v>2</v>
      </c>
      <c r="X251">
        <v>4148</v>
      </c>
      <c r="Y251" s="20" t="s">
        <v>692</v>
      </c>
      <c r="Z251" t="str">
        <f t="shared" si="240"/>
        <v>-</v>
      </c>
      <c r="AA251" t="str">
        <f t="shared" si="241"/>
        <v>-</v>
      </c>
      <c r="AB251" t="str">
        <f t="shared" si="242"/>
        <v>-</v>
      </c>
      <c r="AC251" t="str">
        <f t="shared" si="243"/>
        <v>-</v>
      </c>
      <c r="AD251" t="str">
        <f t="shared" si="244"/>
        <v>C</v>
      </c>
      <c r="AE251" t="str">
        <f t="shared" si="245"/>
        <v>-</v>
      </c>
      <c r="AF251" t="str">
        <f t="shared" si="246"/>
        <v>-</v>
      </c>
      <c r="AG251" t="str">
        <f t="shared" si="247"/>
        <v>-</v>
      </c>
      <c r="AH251" t="str">
        <f t="shared" si="248"/>
        <v>-</v>
      </c>
      <c r="AI251" t="str">
        <f t="shared" si="249"/>
        <v>-</v>
      </c>
      <c r="AJ251" t="str">
        <f t="shared" si="250"/>
        <v>-</v>
      </c>
      <c r="AK251" t="str">
        <f t="shared" si="251"/>
        <v>F</v>
      </c>
      <c r="AL251" t="str">
        <f t="shared" si="252"/>
        <v>B</v>
      </c>
      <c r="AM251" t="str">
        <f t="shared" si="253"/>
        <v>-</v>
      </c>
      <c r="AN251" t="str">
        <f t="shared" si="254"/>
        <v>-</v>
      </c>
      <c r="AO251" t="str">
        <f t="shared" si="255"/>
        <v>-</v>
      </c>
      <c r="AP251" t="str">
        <f t="shared" si="256"/>
        <v>-</v>
      </c>
      <c r="AQ251" t="str">
        <f t="shared" si="257"/>
        <v>-</v>
      </c>
      <c r="AR251" t="str">
        <f t="shared" si="258"/>
        <v>-</v>
      </c>
      <c r="AS251" t="str">
        <f t="shared" si="259"/>
        <v>-</v>
      </c>
      <c r="AT251" t="str">
        <f t="shared" si="260"/>
        <v>-</v>
      </c>
      <c r="AU251" t="str">
        <f t="shared" si="261"/>
        <v>-</v>
      </c>
      <c r="AV251" t="str">
        <f t="shared" si="262"/>
        <v>-</v>
      </c>
      <c r="AW251" t="str">
        <f t="shared" si="263"/>
        <v>-</v>
      </c>
      <c r="AX251" t="str">
        <f t="shared" si="264"/>
        <v>-</v>
      </c>
      <c r="AY251" s="14">
        <f t="shared" si="265"/>
        <v>0</v>
      </c>
      <c r="AZ251" s="14">
        <f t="shared" si="266"/>
        <v>0</v>
      </c>
      <c r="BA251" s="14">
        <f t="shared" si="267"/>
        <v>1</v>
      </c>
      <c r="BB251" s="14">
        <f t="shared" si="268"/>
        <v>1</v>
      </c>
      <c r="BC251" s="14">
        <f t="shared" si="269"/>
        <v>0</v>
      </c>
      <c r="BD251" s="14">
        <f t="shared" si="270"/>
        <v>1</v>
      </c>
      <c r="BE251" s="14">
        <f t="shared" si="271"/>
        <v>2</v>
      </c>
      <c r="BF251" t="str">
        <f t="shared" si="272"/>
        <v>Fail</v>
      </c>
    </row>
    <row r="252" spans="1:58" x14ac:dyDescent="0.25">
      <c r="A252" t="s">
        <v>529</v>
      </c>
      <c r="B252" t="s">
        <v>32</v>
      </c>
      <c r="C252" t="s">
        <v>20</v>
      </c>
      <c r="D252">
        <v>3940664</v>
      </c>
      <c r="E252" t="s">
        <v>642</v>
      </c>
      <c r="F252" t="s">
        <v>195</v>
      </c>
      <c r="G252" t="s">
        <v>207</v>
      </c>
      <c r="H252" s="3" t="str">
        <f t="shared" si="234"/>
        <v>08T</v>
      </c>
      <c r="I252" s="7" t="str">
        <f t="shared" si="235"/>
        <v>S</v>
      </c>
      <c r="J252" s="3" t="str">
        <f t="shared" si="236"/>
        <v>66T</v>
      </c>
      <c r="K252" s="4" t="str">
        <f t="shared" si="237"/>
        <v>F</v>
      </c>
      <c r="L252" s="3" t="str">
        <f t="shared" si="238"/>
        <v>67T</v>
      </c>
      <c r="M252" s="8" t="str">
        <f t="shared" si="239"/>
        <v>S</v>
      </c>
      <c r="N252" t="s">
        <v>36</v>
      </c>
      <c r="O252">
        <v>2</v>
      </c>
      <c r="P252" t="s">
        <v>34</v>
      </c>
      <c r="Q252" t="s">
        <v>211</v>
      </c>
      <c r="R252">
        <v>-0.59440000000000004</v>
      </c>
      <c r="U252" t="s">
        <v>44</v>
      </c>
      <c r="V252">
        <v>26</v>
      </c>
      <c r="W252">
        <v>2</v>
      </c>
      <c r="X252">
        <v>4148</v>
      </c>
      <c r="Y252" s="20" t="s">
        <v>692</v>
      </c>
      <c r="Z252" t="str">
        <f t="shared" si="240"/>
        <v>-</v>
      </c>
      <c r="AA252" t="str">
        <f t="shared" si="241"/>
        <v>-</v>
      </c>
      <c r="AB252" t="str">
        <f t="shared" si="242"/>
        <v>-</v>
      </c>
      <c r="AC252" t="str">
        <f t="shared" si="243"/>
        <v>-</v>
      </c>
      <c r="AD252" t="str">
        <f t="shared" si="244"/>
        <v>-</v>
      </c>
      <c r="AE252" t="str">
        <f t="shared" si="245"/>
        <v>-</v>
      </c>
      <c r="AF252" t="str">
        <f t="shared" si="246"/>
        <v>-</v>
      </c>
      <c r="AG252" t="str">
        <f t="shared" si="247"/>
        <v>-</v>
      </c>
      <c r="AH252" t="str">
        <f t="shared" si="248"/>
        <v>-</v>
      </c>
      <c r="AI252" t="str">
        <f t="shared" si="249"/>
        <v>-</v>
      </c>
      <c r="AJ252" t="str">
        <f t="shared" si="250"/>
        <v>-</v>
      </c>
      <c r="AK252" t="str">
        <f t="shared" si="251"/>
        <v>-</v>
      </c>
      <c r="AL252" t="str">
        <f t="shared" si="252"/>
        <v>-</v>
      </c>
      <c r="AM252" t="str">
        <f t="shared" si="253"/>
        <v>-</v>
      </c>
      <c r="AN252" t="str">
        <f t="shared" si="254"/>
        <v>-</v>
      </c>
      <c r="AO252" t="str">
        <f t="shared" si="255"/>
        <v>-</v>
      </c>
      <c r="AP252" t="str">
        <f t="shared" si="256"/>
        <v>-</v>
      </c>
      <c r="AQ252" t="str">
        <f t="shared" si="257"/>
        <v>-</v>
      </c>
      <c r="AR252" t="str">
        <f t="shared" si="258"/>
        <v>-</v>
      </c>
      <c r="AS252" t="str">
        <f t="shared" si="259"/>
        <v>-</v>
      </c>
      <c r="AT252" t="str">
        <f t="shared" si="260"/>
        <v>F</v>
      </c>
      <c r="AU252" t="str">
        <f t="shared" si="261"/>
        <v>S</v>
      </c>
      <c r="AV252" t="str">
        <f t="shared" si="262"/>
        <v>-</v>
      </c>
      <c r="AW252" t="str">
        <f t="shared" si="263"/>
        <v>S</v>
      </c>
      <c r="AX252" t="str">
        <f t="shared" si="264"/>
        <v>-</v>
      </c>
      <c r="AY252" s="14">
        <f t="shared" si="265"/>
        <v>0</v>
      </c>
      <c r="AZ252" s="14">
        <f t="shared" si="266"/>
        <v>0</v>
      </c>
      <c r="BA252" s="14">
        <f t="shared" si="267"/>
        <v>0</v>
      </c>
      <c r="BB252" s="14">
        <f t="shared" si="268"/>
        <v>0</v>
      </c>
      <c r="BC252" s="14">
        <f t="shared" si="269"/>
        <v>2</v>
      </c>
      <c r="BD252" s="14">
        <f t="shared" si="270"/>
        <v>1</v>
      </c>
      <c r="BE252" s="14">
        <f t="shared" si="271"/>
        <v>2</v>
      </c>
      <c r="BF252" t="str">
        <f t="shared" si="272"/>
        <v>Fail</v>
      </c>
    </row>
    <row r="253" spans="1:58" x14ac:dyDescent="0.25">
      <c r="A253" t="s">
        <v>530</v>
      </c>
      <c r="B253" t="s">
        <v>32</v>
      </c>
      <c r="C253" t="s">
        <v>20</v>
      </c>
      <c r="D253">
        <v>3940672</v>
      </c>
      <c r="E253" t="s">
        <v>638</v>
      </c>
      <c r="F253" t="s">
        <v>660</v>
      </c>
      <c r="G253" t="s">
        <v>668</v>
      </c>
      <c r="H253" s="3" t="str">
        <f t="shared" si="234"/>
        <v>01T</v>
      </c>
      <c r="I253" s="7" t="str">
        <f t="shared" si="235"/>
        <v>S</v>
      </c>
      <c r="J253" s="3" t="str">
        <f t="shared" si="236"/>
        <v>02T</v>
      </c>
      <c r="K253" s="4" t="str">
        <f t="shared" si="237"/>
        <v>C</v>
      </c>
      <c r="L253" s="3" t="str">
        <f t="shared" si="238"/>
        <v>09T</v>
      </c>
      <c r="M253" s="8" t="str">
        <f t="shared" si="239"/>
        <v>S</v>
      </c>
      <c r="N253" t="s">
        <v>30</v>
      </c>
      <c r="O253">
        <v>3</v>
      </c>
      <c r="P253" t="s">
        <v>24</v>
      </c>
      <c r="Q253" t="s">
        <v>512</v>
      </c>
      <c r="R253">
        <v>0.1744</v>
      </c>
      <c r="S253">
        <v>336</v>
      </c>
      <c r="T253">
        <v>14786</v>
      </c>
      <c r="U253" t="s">
        <v>111</v>
      </c>
      <c r="V253">
        <v>50</v>
      </c>
      <c r="W253">
        <v>2</v>
      </c>
      <c r="X253">
        <v>4148</v>
      </c>
      <c r="Y253" s="20" t="s">
        <v>692</v>
      </c>
      <c r="Z253" t="str">
        <f t="shared" si="240"/>
        <v>-</v>
      </c>
      <c r="AA253" t="str">
        <f t="shared" si="241"/>
        <v>-</v>
      </c>
      <c r="AB253" t="str">
        <f t="shared" si="242"/>
        <v>S</v>
      </c>
      <c r="AC253" t="str">
        <f t="shared" si="243"/>
        <v>-</v>
      </c>
      <c r="AD253" t="str">
        <f t="shared" si="244"/>
        <v>-</v>
      </c>
      <c r="AE253" t="str">
        <f t="shared" si="245"/>
        <v>-</v>
      </c>
      <c r="AF253" t="str">
        <f t="shared" si="246"/>
        <v>-</v>
      </c>
      <c r="AG253" t="str">
        <f t="shared" si="247"/>
        <v>-</v>
      </c>
      <c r="AH253" t="str">
        <f t="shared" si="248"/>
        <v>-</v>
      </c>
      <c r="AI253" t="str">
        <f t="shared" si="249"/>
        <v>-</v>
      </c>
      <c r="AJ253" t="str">
        <f t="shared" si="250"/>
        <v>C</v>
      </c>
      <c r="AK253" t="str">
        <f t="shared" si="251"/>
        <v>-</v>
      </c>
      <c r="AL253" t="str">
        <f t="shared" si="252"/>
        <v>-</v>
      </c>
      <c r="AM253" t="str">
        <f t="shared" si="253"/>
        <v>-</v>
      </c>
      <c r="AN253" t="str">
        <f t="shared" si="254"/>
        <v>-</v>
      </c>
      <c r="AO253" t="str">
        <f t="shared" si="255"/>
        <v>-</v>
      </c>
      <c r="AP253" t="str">
        <f t="shared" si="256"/>
        <v>-</v>
      </c>
      <c r="AQ253" t="str">
        <f t="shared" si="257"/>
        <v>-</v>
      </c>
      <c r="AR253" t="str">
        <f t="shared" si="258"/>
        <v>-</v>
      </c>
      <c r="AS253" t="str">
        <f t="shared" si="259"/>
        <v>-</v>
      </c>
      <c r="AT253" t="str">
        <f t="shared" si="260"/>
        <v>-</v>
      </c>
      <c r="AU253" t="str">
        <f t="shared" si="261"/>
        <v>-</v>
      </c>
      <c r="AV253" t="str">
        <f t="shared" si="262"/>
        <v>-</v>
      </c>
      <c r="AW253" t="str">
        <f t="shared" si="263"/>
        <v>-</v>
      </c>
      <c r="AX253" t="str">
        <f t="shared" si="264"/>
        <v>S</v>
      </c>
      <c r="AY253" s="14">
        <f t="shared" si="265"/>
        <v>0</v>
      </c>
      <c r="AZ253" s="14">
        <f t="shared" si="266"/>
        <v>0</v>
      </c>
      <c r="BA253" s="14">
        <f t="shared" si="267"/>
        <v>0</v>
      </c>
      <c r="BB253" s="14">
        <f t="shared" si="268"/>
        <v>1</v>
      </c>
      <c r="BC253" s="14">
        <f t="shared" si="269"/>
        <v>2</v>
      </c>
      <c r="BD253" s="14">
        <f t="shared" si="270"/>
        <v>0</v>
      </c>
      <c r="BE253" s="14">
        <f t="shared" si="271"/>
        <v>3</v>
      </c>
      <c r="BF253" t="str">
        <f t="shared" si="272"/>
        <v>Pass</v>
      </c>
    </row>
    <row r="254" spans="1:58" x14ac:dyDescent="0.25">
      <c r="A254" t="s">
        <v>531</v>
      </c>
      <c r="B254" t="s">
        <v>32</v>
      </c>
      <c r="C254" t="s">
        <v>20</v>
      </c>
      <c r="D254">
        <v>3940680</v>
      </c>
      <c r="E254" t="s">
        <v>532</v>
      </c>
      <c r="F254" t="s">
        <v>261</v>
      </c>
      <c r="G254" t="s">
        <v>463</v>
      </c>
      <c r="H254" s="3" t="str">
        <f t="shared" si="234"/>
        <v>20T</v>
      </c>
      <c r="I254" s="7" t="str">
        <f t="shared" si="235"/>
        <v>C</v>
      </c>
      <c r="J254" s="3" t="str">
        <f t="shared" si="236"/>
        <v>66T</v>
      </c>
      <c r="K254" s="4" t="str">
        <f t="shared" si="237"/>
        <v>S</v>
      </c>
      <c r="L254" s="3" t="str">
        <f t="shared" si="238"/>
        <v>67T</v>
      </c>
      <c r="M254" s="8" t="str">
        <f t="shared" si="239"/>
        <v>S</v>
      </c>
      <c r="N254" t="s">
        <v>30</v>
      </c>
      <c r="O254">
        <v>3</v>
      </c>
      <c r="P254" t="s">
        <v>24</v>
      </c>
      <c r="Q254" t="s">
        <v>211</v>
      </c>
      <c r="R254">
        <v>-7.7999999999999996E-3</v>
      </c>
      <c r="S254">
        <v>171</v>
      </c>
      <c r="T254">
        <v>5592</v>
      </c>
      <c r="U254" t="s">
        <v>31</v>
      </c>
      <c r="V254">
        <v>48</v>
      </c>
      <c r="W254">
        <v>2</v>
      </c>
      <c r="X254">
        <v>4148</v>
      </c>
      <c r="Y254" s="20" t="s">
        <v>692</v>
      </c>
      <c r="Z254" t="str">
        <f t="shared" si="240"/>
        <v>-</v>
      </c>
      <c r="AA254" t="str">
        <f t="shared" si="241"/>
        <v>-</v>
      </c>
      <c r="AB254" t="str">
        <f t="shared" si="242"/>
        <v>-</v>
      </c>
      <c r="AC254" t="str">
        <f t="shared" si="243"/>
        <v>C</v>
      </c>
      <c r="AD254" t="str">
        <f t="shared" si="244"/>
        <v>-</v>
      </c>
      <c r="AE254" t="str">
        <f t="shared" si="245"/>
        <v>-</v>
      </c>
      <c r="AF254" t="str">
        <f t="shared" si="246"/>
        <v>-</v>
      </c>
      <c r="AG254" t="str">
        <f t="shared" si="247"/>
        <v>-</v>
      </c>
      <c r="AH254" t="str">
        <f t="shared" si="248"/>
        <v>-</v>
      </c>
      <c r="AI254" t="str">
        <f t="shared" si="249"/>
        <v>-</v>
      </c>
      <c r="AJ254" t="str">
        <f t="shared" si="250"/>
        <v>-</v>
      </c>
      <c r="AK254" t="str">
        <f t="shared" si="251"/>
        <v>-</v>
      </c>
      <c r="AL254" t="str">
        <f t="shared" si="252"/>
        <v>-</v>
      </c>
      <c r="AM254" t="str">
        <f t="shared" si="253"/>
        <v>-</v>
      </c>
      <c r="AN254" t="str">
        <f t="shared" si="254"/>
        <v>-</v>
      </c>
      <c r="AO254" t="str">
        <f t="shared" si="255"/>
        <v>-</v>
      </c>
      <c r="AP254" t="str">
        <f t="shared" si="256"/>
        <v>-</v>
      </c>
      <c r="AQ254" t="str">
        <f t="shared" si="257"/>
        <v>-</v>
      </c>
      <c r="AR254" t="str">
        <f t="shared" si="258"/>
        <v>-</v>
      </c>
      <c r="AS254" t="str">
        <f t="shared" si="259"/>
        <v>-</v>
      </c>
      <c r="AT254" t="str">
        <f t="shared" si="260"/>
        <v>S</v>
      </c>
      <c r="AU254" t="str">
        <f t="shared" si="261"/>
        <v>S</v>
      </c>
      <c r="AV254" t="str">
        <f t="shared" si="262"/>
        <v>-</v>
      </c>
      <c r="AW254" t="str">
        <f t="shared" si="263"/>
        <v>-</v>
      </c>
      <c r="AX254" t="str">
        <f t="shared" si="264"/>
        <v>-</v>
      </c>
      <c r="AY254" s="14">
        <f t="shared" si="265"/>
        <v>0</v>
      </c>
      <c r="AZ254" s="14">
        <f t="shared" si="266"/>
        <v>0</v>
      </c>
      <c r="BA254" s="14">
        <f t="shared" si="267"/>
        <v>0</v>
      </c>
      <c r="BB254" s="14">
        <f t="shared" si="268"/>
        <v>1</v>
      </c>
      <c r="BC254" s="14">
        <f t="shared" si="269"/>
        <v>2</v>
      </c>
      <c r="BD254" s="14">
        <f t="shared" si="270"/>
        <v>0</v>
      </c>
      <c r="BE254" s="14">
        <f t="shared" si="271"/>
        <v>3</v>
      </c>
      <c r="BF254" t="str">
        <f t="shared" si="272"/>
        <v>Pass</v>
      </c>
    </row>
    <row r="255" spans="1:58" x14ac:dyDescent="0.25">
      <c r="A255" t="s">
        <v>533</v>
      </c>
      <c r="B255" t="s">
        <v>32</v>
      </c>
      <c r="C255" t="s">
        <v>20</v>
      </c>
      <c r="D255">
        <v>3940696</v>
      </c>
      <c r="E255" t="s">
        <v>639</v>
      </c>
      <c r="F255" t="s">
        <v>661</v>
      </c>
      <c r="G255" t="s">
        <v>666</v>
      </c>
      <c r="H255" s="3" t="str">
        <f t="shared" si="234"/>
        <v>01T</v>
      </c>
      <c r="I255" s="7" t="str">
        <f t="shared" si="235"/>
        <v>F</v>
      </c>
      <c r="J255" s="3" t="str">
        <f t="shared" si="236"/>
        <v>02T</v>
      </c>
      <c r="K255" s="4" t="str">
        <f t="shared" si="237"/>
        <v>S</v>
      </c>
      <c r="L255" s="3" t="str">
        <f t="shared" si="238"/>
        <v>09T</v>
      </c>
      <c r="M255" s="8" t="str">
        <f t="shared" si="239"/>
        <v>F</v>
      </c>
      <c r="N255" t="s">
        <v>35</v>
      </c>
      <c r="O255">
        <v>1</v>
      </c>
      <c r="P255" t="s">
        <v>22</v>
      </c>
      <c r="Q255" s="4" t="s">
        <v>512</v>
      </c>
      <c r="R255">
        <v>0</v>
      </c>
      <c r="U255" t="s">
        <v>44</v>
      </c>
      <c r="V255">
        <v>26</v>
      </c>
      <c r="W255">
        <v>3</v>
      </c>
      <c r="X255">
        <v>4148</v>
      </c>
      <c r="Y255" s="20" t="s">
        <v>692</v>
      </c>
      <c r="Z255" t="str">
        <f t="shared" si="240"/>
        <v>-</v>
      </c>
      <c r="AA255" t="str">
        <f t="shared" si="241"/>
        <v>-</v>
      </c>
      <c r="AB255" t="str">
        <f t="shared" si="242"/>
        <v>F</v>
      </c>
      <c r="AC255" t="str">
        <f t="shared" si="243"/>
        <v>-</v>
      </c>
      <c r="AD255" t="str">
        <f t="shared" si="244"/>
        <v>-</v>
      </c>
      <c r="AE255" t="str">
        <f t="shared" si="245"/>
        <v>-</v>
      </c>
      <c r="AF255" t="str">
        <f t="shared" si="246"/>
        <v>-</v>
      </c>
      <c r="AG255" t="str">
        <f t="shared" si="247"/>
        <v>-</v>
      </c>
      <c r="AH255" t="str">
        <f t="shared" si="248"/>
        <v>-</v>
      </c>
      <c r="AI255" t="str">
        <f t="shared" si="249"/>
        <v>-</v>
      </c>
      <c r="AJ255" t="str">
        <f t="shared" si="250"/>
        <v>S</v>
      </c>
      <c r="AK255" t="str">
        <f t="shared" si="251"/>
        <v>-</v>
      </c>
      <c r="AL255" t="str">
        <f t="shared" si="252"/>
        <v>-</v>
      </c>
      <c r="AM255" t="str">
        <f t="shared" si="253"/>
        <v>-</v>
      </c>
      <c r="AN255" t="str">
        <f t="shared" si="254"/>
        <v>-</v>
      </c>
      <c r="AO255" t="str">
        <f t="shared" si="255"/>
        <v>-</v>
      </c>
      <c r="AP255" t="str">
        <f t="shared" si="256"/>
        <v>-</v>
      </c>
      <c r="AQ255" t="str">
        <f t="shared" si="257"/>
        <v>-</v>
      </c>
      <c r="AR255" t="str">
        <f t="shared" si="258"/>
        <v>-</v>
      </c>
      <c r="AS255" t="str">
        <f t="shared" si="259"/>
        <v>-</v>
      </c>
      <c r="AT255" t="str">
        <f t="shared" si="260"/>
        <v>-</v>
      </c>
      <c r="AU255" t="str">
        <f t="shared" si="261"/>
        <v>-</v>
      </c>
      <c r="AV255" t="str">
        <f t="shared" si="262"/>
        <v>-</v>
      </c>
      <c r="AW255" t="str">
        <f t="shared" si="263"/>
        <v>-</v>
      </c>
      <c r="AX255" t="str">
        <f t="shared" si="264"/>
        <v>F</v>
      </c>
      <c r="AY255" s="14">
        <f t="shared" si="265"/>
        <v>0</v>
      </c>
      <c r="AZ255" s="14">
        <f t="shared" si="266"/>
        <v>0</v>
      </c>
      <c r="BA255" s="14">
        <f t="shared" si="267"/>
        <v>0</v>
      </c>
      <c r="BB255" s="14">
        <f t="shared" si="268"/>
        <v>0</v>
      </c>
      <c r="BC255" s="14">
        <f t="shared" si="269"/>
        <v>1</v>
      </c>
      <c r="BD255" s="14">
        <f t="shared" si="270"/>
        <v>2</v>
      </c>
      <c r="BE255" s="14">
        <f t="shared" si="271"/>
        <v>1</v>
      </c>
      <c r="BF255" t="str">
        <f t="shared" si="272"/>
        <v>Fail</v>
      </c>
    </row>
    <row r="256" spans="1:58" x14ac:dyDescent="0.25">
      <c r="A256" t="s">
        <v>534</v>
      </c>
      <c r="B256" t="s">
        <v>19</v>
      </c>
      <c r="C256" t="s">
        <v>20</v>
      </c>
      <c r="D256">
        <v>3940718</v>
      </c>
      <c r="E256" t="s">
        <v>636</v>
      </c>
      <c r="F256" t="s">
        <v>663</v>
      </c>
      <c r="G256" t="s">
        <v>665</v>
      </c>
      <c r="H256" s="3" t="str">
        <f t="shared" si="234"/>
        <v>01T</v>
      </c>
      <c r="I256" s="7" t="str">
        <f t="shared" si="235"/>
        <v>C</v>
      </c>
      <c r="J256" s="3" t="str">
        <f t="shared" si="236"/>
        <v>02T</v>
      </c>
      <c r="K256" s="4" t="str">
        <f t="shared" si="237"/>
        <v>A</v>
      </c>
      <c r="L256" s="3" t="str">
        <f t="shared" si="238"/>
        <v>09T</v>
      </c>
      <c r="M256" s="8" t="str">
        <f t="shared" si="239"/>
        <v>C</v>
      </c>
      <c r="N256" t="s">
        <v>535</v>
      </c>
      <c r="O256">
        <v>3</v>
      </c>
      <c r="P256" t="s">
        <v>24</v>
      </c>
      <c r="Q256" t="s">
        <v>512</v>
      </c>
      <c r="R256">
        <v>1.4325000000000001</v>
      </c>
      <c r="S256">
        <v>85</v>
      </c>
      <c r="T256">
        <v>3334</v>
      </c>
      <c r="U256" t="s">
        <v>175</v>
      </c>
      <c r="V256">
        <v>46</v>
      </c>
      <c r="W256">
        <v>2</v>
      </c>
      <c r="X256">
        <v>4148</v>
      </c>
      <c r="Y256" s="20" t="s">
        <v>692</v>
      </c>
      <c r="Z256" t="str">
        <f t="shared" si="240"/>
        <v>-</v>
      </c>
      <c r="AA256" t="str">
        <f t="shared" si="241"/>
        <v>-</v>
      </c>
      <c r="AB256" t="str">
        <f t="shared" si="242"/>
        <v>C</v>
      </c>
      <c r="AC256" t="str">
        <f t="shared" si="243"/>
        <v>-</v>
      </c>
      <c r="AD256" t="str">
        <f t="shared" si="244"/>
        <v>-</v>
      </c>
      <c r="AE256" t="str">
        <f t="shared" si="245"/>
        <v>-</v>
      </c>
      <c r="AF256" t="str">
        <f t="shared" si="246"/>
        <v>-</v>
      </c>
      <c r="AG256" t="str">
        <f t="shared" si="247"/>
        <v>-</v>
      </c>
      <c r="AH256" t="str">
        <f t="shared" si="248"/>
        <v>-</v>
      </c>
      <c r="AI256" t="str">
        <f t="shared" si="249"/>
        <v>-</v>
      </c>
      <c r="AJ256" t="str">
        <f t="shared" si="250"/>
        <v>A</v>
      </c>
      <c r="AK256" t="str">
        <f t="shared" si="251"/>
        <v>-</v>
      </c>
      <c r="AL256" t="str">
        <f t="shared" si="252"/>
        <v>-</v>
      </c>
      <c r="AM256" t="str">
        <f t="shared" si="253"/>
        <v>-</v>
      </c>
      <c r="AN256" t="str">
        <f t="shared" si="254"/>
        <v>-</v>
      </c>
      <c r="AO256" t="str">
        <f t="shared" si="255"/>
        <v>-</v>
      </c>
      <c r="AP256" t="str">
        <f t="shared" si="256"/>
        <v>-</v>
      </c>
      <c r="AQ256" t="str">
        <f t="shared" si="257"/>
        <v>-</v>
      </c>
      <c r="AR256" t="str">
        <f t="shared" si="258"/>
        <v>-</v>
      </c>
      <c r="AS256" t="str">
        <f t="shared" si="259"/>
        <v>-</v>
      </c>
      <c r="AT256" t="str">
        <f t="shared" si="260"/>
        <v>-</v>
      </c>
      <c r="AU256" t="str">
        <f t="shared" si="261"/>
        <v>-</v>
      </c>
      <c r="AV256" t="str">
        <f t="shared" si="262"/>
        <v>-</v>
      </c>
      <c r="AW256" t="str">
        <f t="shared" si="263"/>
        <v>-</v>
      </c>
      <c r="AX256" t="str">
        <f t="shared" si="264"/>
        <v>C</v>
      </c>
      <c r="AY256" s="14">
        <f t="shared" si="265"/>
        <v>0</v>
      </c>
      <c r="AZ256" s="14">
        <f t="shared" si="266"/>
        <v>1</v>
      </c>
      <c r="BA256" s="14">
        <f t="shared" si="267"/>
        <v>0</v>
      </c>
      <c r="BB256" s="14">
        <f t="shared" si="268"/>
        <v>2</v>
      </c>
      <c r="BC256" s="14">
        <f t="shared" si="269"/>
        <v>0</v>
      </c>
      <c r="BD256" s="14">
        <f t="shared" si="270"/>
        <v>0</v>
      </c>
      <c r="BE256" s="14">
        <f t="shared" si="271"/>
        <v>3</v>
      </c>
      <c r="BF256" t="str">
        <f t="shared" si="272"/>
        <v>Pass</v>
      </c>
    </row>
    <row r="257" spans="1:58" x14ac:dyDescent="0.25">
      <c r="A257" t="s">
        <v>536</v>
      </c>
      <c r="B257" t="s">
        <v>32</v>
      </c>
      <c r="C257" t="s">
        <v>20</v>
      </c>
      <c r="D257">
        <v>3940769</v>
      </c>
      <c r="E257" t="s">
        <v>650</v>
      </c>
      <c r="F257" t="s">
        <v>195</v>
      </c>
      <c r="G257" t="s">
        <v>463</v>
      </c>
      <c r="H257" s="3" t="str">
        <f t="shared" si="234"/>
        <v>08T</v>
      </c>
      <c r="I257" s="7" t="str">
        <f t="shared" si="235"/>
        <v>F</v>
      </c>
      <c r="J257" s="3" t="str">
        <f t="shared" si="236"/>
        <v>66T</v>
      </c>
      <c r="K257" s="4" t="str">
        <f t="shared" si="237"/>
        <v>F</v>
      </c>
      <c r="L257" s="3" t="str">
        <f t="shared" si="238"/>
        <v>67T</v>
      </c>
      <c r="M257" s="8" t="str">
        <f t="shared" si="239"/>
        <v>S</v>
      </c>
      <c r="N257" t="s">
        <v>35</v>
      </c>
      <c r="O257">
        <v>1</v>
      </c>
      <c r="P257" t="s">
        <v>22</v>
      </c>
      <c r="Q257" s="4" t="s">
        <v>211</v>
      </c>
      <c r="R257">
        <v>0</v>
      </c>
      <c r="U257" t="s">
        <v>31</v>
      </c>
      <c r="V257">
        <v>42</v>
      </c>
      <c r="W257">
        <v>3</v>
      </c>
      <c r="X257">
        <v>4148</v>
      </c>
      <c r="Y257" s="20" t="s">
        <v>692</v>
      </c>
      <c r="Z257" t="str">
        <f t="shared" si="240"/>
        <v>-</v>
      </c>
      <c r="AA257" t="str">
        <f t="shared" si="241"/>
        <v>-</v>
      </c>
      <c r="AB257" t="str">
        <f t="shared" si="242"/>
        <v>-</v>
      </c>
      <c r="AC257" t="str">
        <f t="shared" si="243"/>
        <v>-</v>
      </c>
      <c r="AD257" t="str">
        <f t="shared" si="244"/>
        <v>-</v>
      </c>
      <c r="AE257" t="str">
        <f t="shared" si="245"/>
        <v>-</v>
      </c>
      <c r="AF257" t="str">
        <f t="shared" si="246"/>
        <v>-</v>
      </c>
      <c r="AG257" t="str">
        <f t="shared" si="247"/>
        <v>-</v>
      </c>
      <c r="AH257" t="str">
        <f t="shared" si="248"/>
        <v>-</v>
      </c>
      <c r="AI257" t="str">
        <f t="shared" si="249"/>
        <v>-</v>
      </c>
      <c r="AJ257" t="str">
        <f t="shared" si="250"/>
        <v>-</v>
      </c>
      <c r="AK257" t="str">
        <f t="shared" si="251"/>
        <v>-</v>
      </c>
      <c r="AL257" t="str">
        <f t="shared" si="252"/>
        <v>-</v>
      </c>
      <c r="AM257" t="str">
        <f t="shared" si="253"/>
        <v>-</v>
      </c>
      <c r="AN257" t="str">
        <f t="shared" si="254"/>
        <v>-</v>
      </c>
      <c r="AO257" t="str">
        <f t="shared" si="255"/>
        <v>-</v>
      </c>
      <c r="AP257" t="str">
        <f t="shared" si="256"/>
        <v>-</v>
      </c>
      <c r="AQ257" t="str">
        <f t="shared" si="257"/>
        <v>-</v>
      </c>
      <c r="AR257" t="str">
        <f t="shared" si="258"/>
        <v>-</v>
      </c>
      <c r="AS257" t="str">
        <f t="shared" si="259"/>
        <v>-</v>
      </c>
      <c r="AT257" t="str">
        <f t="shared" si="260"/>
        <v>F</v>
      </c>
      <c r="AU257" t="str">
        <f t="shared" si="261"/>
        <v>S</v>
      </c>
      <c r="AV257" t="str">
        <f t="shared" si="262"/>
        <v>-</v>
      </c>
      <c r="AW257" t="str">
        <f t="shared" si="263"/>
        <v>F</v>
      </c>
      <c r="AX257" t="str">
        <f t="shared" si="264"/>
        <v>-</v>
      </c>
      <c r="AY257" s="14">
        <f t="shared" si="265"/>
        <v>0</v>
      </c>
      <c r="AZ257" s="14">
        <f t="shared" si="266"/>
        <v>0</v>
      </c>
      <c r="BA257" s="14">
        <f t="shared" si="267"/>
        <v>0</v>
      </c>
      <c r="BB257" s="14">
        <f t="shared" si="268"/>
        <v>0</v>
      </c>
      <c r="BC257" s="14">
        <f t="shared" si="269"/>
        <v>1</v>
      </c>
      <c r="BD257" s="14">
        <f t="shared" si="270"/>
        <v>2</v>
      </c>
      <c r="BE257" s="14">
        <f t="shared" si="271"/>
        <v>1</v>
      </c>
      <c r="BF257" t="str">
        <f t="shared" si="272"/>
        <v>Fail</v>
      </c>
    </row>
    <row r="258" spans="1:58" x14ac:dyDescent="0.25">
      <c r="A258" t="s">
        <v>537</v>
      </c>
      <c r="B258" t="s">
        <v>32</v>
      </c>
      <c r="C258" t="s">
        <v>20</v>
      </c>
      <c r="D258">
        <v>3940777</v>
      </c>
      <c r="E258" t="s">
        <v>538</v>
      </c>
      <c r="F258" t="s">
        <v>216</v>
      </c>
      <c r="G258" t="s">
        <v>539</v>
      </c>
      <c r="H258" s="3" t="str">
        <f t="shared" si="234"/>
        <v>21T</v>
      </c>
      <c r="I258" s="7" t="str">
        <f t="shared" si="235"/>
        <v>S</v>
      </c>
      <c r="J258" s="3" t="str">
        <f t="shared" si="236"/>
        <v>32T</v>
      </c>
      <c r="K258" s="4" t="str">
        <f t="shared" si="237"/>
        <v>S</v>
      </c>
      <c r="L258" s="3" t="str">
        <f t="shared" si="238"/>
        <v>33T</v>
      </c>
      <c r="M258" s="8" t="str">
        <f t="shared" si="239"/>
        <v>S</v>
      </c>
      <c r="N258" t="s">
        <v>74</v>
      </c>
      <c r="O258">
        <v>3</v>
      </c>
      <c r="P258" t="s">
        <v>24</v>
      </c>
      <c r="Q258" t="s">
        <v>174</v>
      </c>
      <c r="R258">
        <v>-0.63759999999999994</v>
      </c>
      <c r="S258">
        <v>567</v>
      </c>
      <c r="T258">
        <v>39159</v>
      </c>
      <c r="U258" t="s">
        <v>44</v>
      </c>
      <c r="V258">
        <v>24</v>
      </c>
      <c r="W258">
        <v>3</v>
      </c>
      <c r="X258">
        <v>4148</v>
      </c>
      <c r="Y258" s="20" t="s">
        <v>692</v>
      </c>
      <c r="Z258" t="str">
        <f t="shared" si="240"/>
        <v>-</v>
      </c>
      <c r="AA258" t="str">
        <f t="shared" si="241"/>
        <v>-</v>
      </c>
      <c r="AB258" t="str">
        <f t="shared" si="242"/>
        <v>-</v>
      </c>
      <c r="AC258" t="str">
        <f t="shared" si="243"/>
        <v>-</v>
      </c>
      <c r="AD258" t="str">
        <f t="shared" si="244"/>
        <v>S</v>
      </c>
      <c r="AE258" t="str">
        <f t="shared" si="245"/>
        <v>-</v>
      </c>
      <c r="AF258" t="str">
        <f t="shared" si="246"/>
        <v>-</v>
      </c>
      <c r="AG258" t="str">
        <f t="shared" si="247"/>
        <v>-</v>
      </c>
      <c r="AH258" t="str">
        <f t="shared" si="248"/>
        <v>-</v>
      </c>
      <c r="AI258" t="str">
        <f t="shared" si="249"/>
        <v>-</v>
      </c>
      <c r="AJ258" t="str">
        <f t="shared" si="250"/>
        <v>-</v>
      </c>
      <c r="AK258" t="str">
        <f t="shared" si="251"/>
        <v>S</v>
      </c>
      <c r="AL258" t="str">
        <f t="shared" si="252"/>
        <v>S</v>
      </c>
      <c r="AM258" t="str">
        <f t="shared" si="253"/>
        <v>-</v>
      </c>
      <c r="AN258" t="str">
        <f t="shared" si="254"/>
        <v>-</v>
      </c>
      <c r="AO258" t="str">
        <f t="shared" si="255"/>
        <v>-</v>
      </c>
      <c r="AP258" t="str">
        <f t="shared" si="256"/>
        <v>-</v>
      </c>
      <c r="AQ258" t="str">
        <f t="shared" si="257"/>
        <v>-</v>
      </c>
      <c r="AR258" t="str">
        <f t="shared" si="258"/>
        <v>-</v>
      </c>
      <c r="AS258" t="str">
        <f t="shared" si="259"/>
        <v>-</v>
      </c>
      <c r="AT258" t="str">
        <f t="shared" si="260"/>
        <v>-</v>
      </c>
      <c r="AU258" t="str">
        <f t="shared" si="261"/>
        <v>-</v>
      </c>
      <c r="AV258" t="str">
        <f t="shared" si="262"/>
        <v>-</v>
      </c>
      <c r="AW258" t="str">
        <f t="shared" si="263"/>
        <v>-</v>
      </c>
      <c r="AX258" t="str">
        <f t="shared" si="264"/>
        <v>-</v>
      </c>
      <c r="AY258" s="14">
        <f t="shared" si="265"/>
        <v>0</v>
      </c>
      <c r="AZ258" s="14">
        <f t="shared" si="266"/>
        <v>0</v>
      </c>
      <c r="BA258" s="14">
        <f t="shared" si="267"/>
        <v>0</v>
      </c>
      <c r="BB258" s="14">
        <f t="shared" si="268"/>
        <v>0</v>
      </c>
      <c r="BC258" s="14">
        <f t="shared" si="269"/>
        <v>3</v>
      </c>
      <c r="BD258" s="14">
        <f t="shared" si="270"/>
        <v>0</v>
      </c>
      <c r="BE258" s="14">
        <f t="shared" si="271"/>
        <v>3</v>
      </c>
      <c r="BF258" t="str">
        <f t="shared" si="272"/>
        <v>Pass</v>
      </c>
    </row>
    <row r="259" spans="1:58" x14ac:dyDescent="0.25">
      <c r="A259" t="s">
        <v>540</v>
      </c>
      <c r="B259" t="s">
        <v>32</v>
      </c>
      <c r="C259" t="s">
        <v>20</v>
      </c>
      <c r="D259">
        <v>3940815</v>
      </c>
      <c r="E259" t="s">
        <v>315</v>
      </c>
      <c r="F259" t="s">
        <v>313</v>
      </c>
      <c r="G259" t="s">
        <v>109</v>
      </c>
      <c r="H259" s="3" t="str">
        <f t="shared" si="234"/>
        <v>22T</v>
      </c>
      <c r="I259" s="7" t="str">
        <f t="shared" si="235"/>
        <v>F</v>
      </c>
      <c r="J259" s="3" t="str">
        <f t="shared" si="236"/>
        <v>55T</v>
      </c>
      <c r="K259" s="4" t="str">
        <f t="shared" si="237"/>
        <v>C</v>
      </c>
      <c r="L259" s="3" t="str">
        <f t="shared" si="238"/>
        <v>72T</v>
      </c>
      <c r="M259" s="8" t="str">
        <f t="shared" si="239"/>
        <v>C</v>
      </c>
      <c r="N259" t="s">
        <v>387</v>
      </c>
      <c r="O259">
        <v>2</v>
      </c>
      <c r="P259" t="s">
        <v>34</v>
      </c>
      <c r="Q259" t="s">
        <v>25</v>
      </c>
      <c r="R259">
        <v>-0.3861</v>
      </c>
      <c r="U259" t="s">
        <v>111</v>
      </c>
      <c r="V259">
        <v>30</v>
      </c>
      <c r="W259">
        <v>3</v>
      </c>
      <c r="X259">
        <v>4148</v>
      </c>
      <c r="Y259" s="20" t="s">
        <v>692</v>
      </c>
      <c r="Z259" t="str">
        <f t="shared" si="240"/>
        <v>-</v>
      </c>
      <c r="AA259" t="str">
        <f t="shared" si="241"/>
        <v>-</v>
      </c>
      <c r="AB259" t="str">
        <f t="shared" si="242"/>
        <v>-</v>
      </c>
      <c r="AC259" t="str">
        <f t="shared" si="243"/>
        <v>-</v>
      </c>
      <c r="AD259" t="str">
        <f t="shared" si="244"/>
        <v>-</v>
      </c>
      <c r="AE259" t="str">
        <f t="shared" si="245"/>
        <v>F</v>
      </c>
      <c r="AF259" t="str">
        <f t="shared" si="246"/>
        <v>-</v>
      </c>
      <c r="AG259" t="str">
        <f t="shared" si="247"/>
        <v>-</v>
      </c>
      <c r="AH259" t="str">
        <f t="shared" si="248"/>
        <v>-</v>
      </c>
      <c r="AI259" t="str">
        <f t="shared" si="249"/>
        <v>-</v>
      </c>
      <c r="AJ259" t="str">
        <f t="shared" si="250"/>
        <v>-</v>
      </c>
      <c r="AK259" t="str">
        <f t="shared" si="251"/>
        <v>-</v>
      </c>
      <c r="AL259" t="str">
        <f t="shared" si="252"/>
        <v>-</v>
      </c>
      <c r="AM259" t="str">
        <f t="shared" si="253"/>
        <v>-</v>
      </c>
      <c r="AN259" t="str">
        <f t="shared" si="254"/>
        <v>-</v>
      </c>
      <c r="AO259" t="str">
        <f t="shared" si="255"/>
        <v>-</v>
      </c>
      <c r="AP259" t="str">
        <f t="shared" si="256"/>
        <v>-</v>
      </c>
      <c r="AQ259" t="str">
        <f t="shared" si="257"/>
        <v>C</v>
      </c>
      <c r="AR259" t="str">
        <f t="shared" si="258"/>
        <v>-</v>
      </c>
      <c r="AS259" t="str">
        <f t="shared" si="259"/>
        <v>-</v>
      </c>
      <c r="AT259" t="str">
        <f t="shared" si="260"/>
        <v>-</v>
      </c>
      <c r="AU259" t="str">
        <f t="shared" si="261"/>
        <v>-</v>
      </c>
      <c r="AV259" t="str">
        <f t="shared" si="262"/>
        <v>C</v>
      </c>
      <c r="AW259" t="str">
        <f t="shared" si="263"/>
        <v>-</v>
      </c>
      <c r="AX259" t="str">
        <f t="shared" si="264"/>
        <v>-</v>
      </c>
      <c r="AY259" s="14">
        <f t="shared" si="265"/>
        <v>0</v>
      </c>
      <c r="AZ259" s="14">
        <f t="shared" si="266"/>
        <v>0</v>
      </c>
      <c r="BA259" s="14">
        <f t="shared" si="267"/>
        <v>0</v>
      </c>
      <c r="BB259" s="14">
        <f t="shared" si="268"/>
        <v>2</v>
      </c>
      <c r="BC259" s="14">
        <f t="shared" si="269"/>
        <v>0</v>
      </c>
      <c r="BD259" s="14">
        <f t="shared" si="270"/>
        <v>1</v>
      </c>
      <c r="BE259" s="14">
        <f t="shared" si="271"/>
        <v>2</v>
      </c>
      <c r="BF259" t="str">
        <f t="shared" si="272"/>
        <v>Fail</v>
      </c>
    </row>
    <row r="260" spans="1:58" x14ac:dyDescent="0.25">
      <c r="A260" t="s">
        <v>541</v>
      </c>
      <c r="B260" t="s">
        <v>19</v>
      </c>
      <c r="C260" t="s">
        <v>20</v>
      </c>
      <c r="D260">
        <v>3940850</v>
      </c>
      <c r="E260" t="s">
        <v>643</v>
      </c>
      <c r="F260" t="s">
        <v>375</v>
      </c>
      <c r="G260" t="s">
        <v>542</v>
      </c>
      <c r="H260" s="3" t="str">
        <f t="shared" si="234"/>
        <v>08T</v>
      </c>
      <c r="I260" s="7" t="str">
        <f t="shared" si="235"/>
        <v>F</v>
      </c>
      <c r="J260" s="3" t="str">
        <f t="shared" si="236"/>
        <v>25T</v>
      </c>
      <c r="K260" s="4" t="str">
        <f t="shared" si="237"/>
        <v>F</v>
      </c>
      <c r="L260" s="3" t="str">
        <f t="shared" si="238"/>
        <v>55T</v>
      </c>
      <c r="M260" s="8" t="str">
        <f t="shared" si="239"/>
        <v>S</v>
      </c>
      <c r="N260" t="s">
        <v>35</v>
      </c>
      <c r="O260">
        <v>1</v>
      </c>
      <c r="P260" t="s">
        <v>22</v>
      </c>
      <c r="Q260" s="5" t="s">
        <v>25</v>
      </c>
      <c r="R260">
        <v>0</v>
      </c>
      <c r="U260" t="s">
        <v>111</v>
      </c>
      <c r="V260">
        <v>50</v>
      </c>
      <c r="W260">
        <v>2</v>
      </c>
      <c r="X260">
        <v>4148</v>
      </c>
      <c r="Y260" s="20" t="s">
        <v>692</v>
      </c>
      <c r="Z260" t="str">
        <f t="shared" si="240"/>
        <v>-</v>
      </c>
      <c r="AA260" t="str">
        <f t="shared" si="241"/>
        <v>-</v>
      </c>
      <c r="AB260" t="str">
        <f t="shared" si="242"/>
        <v>-</v>
      </c>
      <c r="AC260" t="str">
        <f t="shared" si="243"/>
        <v>-</v>
      </c>
      <c r="AD260" t="str">
        <f t="shared" si="244"/>
        <v>-</v>
      </c>
      <c r="AE260" t="str">
        <f t="shared" si="245"/>
        <v>-</v>
      </c>
      <c r="AF260" t="str">
        <f t="shared" si="246"/>
        <v>-</v>
      </c>
      <c r="AG260" t="str">
        <f t="shared" si="247"/>
        <v>-</v>
      </c>
      <c r="AH260" t="str">
        <f t="shared" si="248"/>
        <v>F</v>
      </c>
      <c r="AI260" t="str">
        <f t="shared" si="249"/>
        <v>-</v>
      </c>
      <c r="AJ260" t="str">
        <f t="shared" si="250"/>
        <v>-</v>
      </c>
      <c r="AK260" t="str">
        <f t="shared" si="251"/>
        <v>-</v>
      </c>
      <c r="AL260" t="str">
        <f t="shared" si="252"/>
        <v>-</v>
      </c>
      <c r="AM260" t="str">
        <f t="shared" si="253"/>
        <v>-</v>
      </c>
      <c r="AN260" t="str">
        <f t="shared" si="254"/>
        <v>-</v>
      </c>
      <c r="AO260" t="str">
        <f t="shared" si="255"/>
        <v>-</v>
      </c>
      <c r="AP260" t="str">
        <f t="shared" si="256"/>
        <v>-</v>
      </c>
      <c r="AQ260" t="str">
        <f t="shared" si="257"/>
        <v>S</v>
      </c>
      <c r="AR260" t="str">
        <f t="shared" si="258"/>
        <v>-</v>
      </c>
      <c r="AS260" t="str">
        <f t="shared" si="259"/>
        <v>-</v>
      </c>
      <c r="AT260" t="str">
        <f t="shared" si="260"/>
        <v>-</v>
      </c>
      <c r="AU260" t="str">
        <f t="shared" si="261"/>
        <v>-</v>
      </c>
      <c r="AV260" t="str">
        <f t="shared" si="262"/>
        <v>-</v>
      </c>
      <c r="AW260" t="str">
        <f t="shared" si="263"/>
        <v>F</v>
      </c>
      <c r="AX260" t="str">
        <f t="shared" si="264"/>
        <v>-</v>
      </c>
      <c r="AY260" s="14">
        <f t="shared" si="265"/>
        <v>0</v>
      </c>
      <c r="AZ260" s="14">
        <f t="shared" si="266"/>
        <v>0</v>
      </c>
      <c r="BA260" s="14">
        <f t="shared" si="267"/>
        <v>0</v>
      </c>
      <c r="BB260" s="14">
        <f t="shared" si="268"/>
        <v>0</v>
      </c>
      <c r="BC260" s="14">
        <f t="shared" si="269"/>
        <v>1</v>
      </c>
      <c r="BD260" s="14">
        <f t="shared" si="270"/>
        <v>2</v>
      </c>
      <c r="BE260" s="14">
        <f t="shared" si="271"/>
        <v>1</v>
      </c>
      <c r="BF260" t="str">
        <f t="shared" si="272"/>
        <v>Fail</v>
      </c>
    </row>
    <row r="261" spans="1:58" x14ac:dyDescent="0.25">
      <c r="A261" t="s">
        <v>543</v>
      </c>
      <c r="B261" t="s">
        <v>32</v>
      </c>
      <c r="C261" t="s">
        <v>20</v>
      </c>
      <c r="D261">
        <v>3940866</v>
      </c>
      <c r="E261" t="s">
        <v>643</v>
      </c>
      <c r="F261" t="s">
        <v>195</v>
      </c>
      <c r="G261" t="s">
        <v>523</v>
      </c>
      <c r="H261" s="3" t="str">
        <f t="shared" si="234"/>
        <v>08T</v>
      </c>
      <c r="I261" s="7" t="str">
        <f t="shared" si="235"/>
        <v>F</v>
      </c>
      <c r="J261" s="3" t="str">
        <f t="shared" si="236"/>
        <v>66T</v>
      </c>
      <c r="K261" s="4" t="str">
        <f t="shared" si="237"/>
        <v>F</v>
      </c>
      <c r="L261" s="3" t="str">
        <f t="shared" si="238"/>
        <v>67T</v>
      </c>
      <c r="M261" s="8" t="str">
        <f t="shared" si="239"/>
        <v>F</v>
      </c>
      <c r="N261" t="s">
        <v>21</v>
      </c>
      <c r="O261">
        <v>0</v>
      </c>
      <c r="P261" t="s">
        <v>22</v>
      </c>
      <c r="Q261" s="4" t="s">
        <v>211</v>
      </c>
      <c r="R261">
        <v>0</v>
      </c>
      <c r="U261" t="s">
        <v>31</v>
      </c>
      <c r="V261">
        <v>28</v>
      </c>
      <c r="W261">
        <v>2</v>
      </c>
      <c r="X261">
        <v>4148</v>
      </c>
      <c r="Y261" s="20" t="s">
        <v>692</v>
      </c>
      <c r="Z261" t="str">
        <f t="shared" si="240"/>
        <v>-</v>
      </c>
      <c r="AA261" t="str">
        <f t="shared" si="241"/>
        <v>-</v>
      </c>
      <c r="AB261" t="str">
        <f t="shared" si="242"/>
        <v>-</v>
      </c>
      <c r="AC261" t="str">
        <f t="shared" si="243"/>
        <v>-</v>
      </c>
      <c r="AD261" t="str">
        <f t="shared" si="244"/>
        <v>-</v>
      </c>
      <c r="AE261" t="str">
        <f t="shared" si="245"/>
        <v>-</v>
      </c>
      <c r="AF261" t="str">
        <f t="shared" si="246"/>
        <v>-</v>
      </c>
      <c r="AG261" t="str">
        <f t="shared" si="247"/>
        <v>-</v>
      </c>
      <c r="AH261" t="str">
        <f t="shared" si="248"/>
        <v>-</v>
      </c>
      <c r="AI261" t="str">
        <f t="shared" si="249"/>
        <v>-</v>
      </c>
      <c r="AJ261" t="str">
        <f t="shared" si="250"/>
        <v>-</v>
      </c>
      <c r="AK261" t="str">
        <f t="shared" si="251"/>
        <v>-</v>
      </c>
      <c r="AL261" t="str">
        <f t="shared" si="252"/>
        <v>-</v>
      </c>
      <c r="AM261" t="str">
        <f t="shared" si="253"/>
        <v>-</v>
      </c>
      <c r="AN261" t="str">
        <f t="shared" si="254"/>
        <v>-</v>
      </c>
      <c r="AO261" t="str">
        <f t="shared" si="255"/>
        <v>-</v>
      </c>
      <c r="AP261" t="str">
        <f t="shared" si="256"/>
        <v>-</v>
      </c>
      <c r="AQ261" t="str">
        <f t="shared" si="257"/>
        <v>-</v>
      </c>
      <c r="AR261" t="str">
        <f t="shared" si="258"/>
        <v>-</v>
      </c>
      <c r="AS261" t="str">
        <f t="shared" si="259"/>
        <v>-</v>
      </c>
      <c r="AT261" t="str">
        <f t="shared" si="260"/>
        <v>F</v>
      </c>
      <c r="AU261" t="str">
        <f t="shared" si="261"/>
        <v>F</v>
      </c>
      <c r="AV261" t="str">
        <f t="shared" si="262"/>
        <v>-</v>
      </c>
      <c r="AW261" t="str">
        <f t="shared" si="263"/>
        <v>F</v>
      </c>
      <c r="AX261" t="str">
        <f t="shared" si="264"/>
        <v>-</v>
      </c>
      <c r="AY261" s="14">
        <f t="shared" si="265"/>
        <v>0</v>
      </c>
      <c r="AZ261" s="14">
        <f t="shared" si="266"/>
        <v>0</v>
      </c>
      <c r="BA261" s="14">
        <f t="shared" si="267"/>
        <v>0</v>
      </c>
      <c r="BB261" s="14">
        <f t="shared" si="268"/>
        <v>0</v>
      </c>
      <c r="BC261" s="14">
        <f t="shared" si="269"/>
        <v>0</v>
      </c>
      <c r="BD261" s="14">
        <f t="shared" si="270"/>
        <v>3</v>
      </c>
      <c r="BE261" s="14">
        <f t="shared" si="271"/>
        <v>0</v>
      </c>
      <c r="BF261" t="str">
        <f t="shared" si="272"/>
        <v>Fail</v>
      </c>
    </row>
    <row r="262" spans="1:58" x14ac:dyDescent="0.25">
      <c r="A262" t="s">
        <v>544</v>
      </c>
      <c r="B262" t="s">
        <v>32</v>
      </c>
      <c r="C262" t="s">
        <v>20</v>
      </c>
      <c r="D262">
        <v>3940893</v>
      </c>
      <c r="E262" t="s">
        <v>538</v>
      </c>
      <c r="F262" t="s">
        <v>475</v>
      </c>
      <c r="G262" t="s">
        <v>217</v>
      </c>
      <c r="H262" s="3" t="str">
        <f t="shared" si="234"/>
        <v>21T</v>
      </c>
      <c r="I262" s="7" t="str">
        <f t="shared" si="235"/>
        <v>S</v>
      </c>
      <c r="J262" s="3" t="str">
        <f t="shared" si="236"/>
        <v>32T</v>
      </c>
      <c r="K262" s="4" t="str">
        <f t="shared" si="237"/>
        <v>F</v>
      </c>
      <c r="L262" s="3" t="str">
        <f t="shared" si="238"/>
        <v>33T</v>
      </c>
      <c r="M262" s="8" t="str">
        <f t="shared" si="239"/>
        <v>S</v>
      </c>
      <c r="N262" t="s">
        <v>36</v>
      </c>
      <c r="O262">
        <v>2</v>
      </c>
      <c r="P262" t="s">
        <v>34</v>
      </c>
      <c r="Q262" t="s">
        <v>174</v>
      </c>
      <c r="R262">
        <v>-0.71120000000000005</v>
      </c>
      <c r="U262" t="s">
        <v>44</v>
      </c>
      <c r="V262">
        <v>26</v>
      </c>
      <c r="W262">
        <v>3</v>
      </c>
      <c r="X262">
        <v>4148</v>
      </c>
      <c r="Y262" s="20" t="s">
        <v>692</v>
      </c>
      <c r="Z262" t="str">
        <f t="shared" si="240"/>
        <v>-</v>
      </c>
      <c r="AA262" t="str">
        <f t="shared" si="241"/>
        <v>-</v>
      </c>
      <c r="AB262" t="str">
        <f t="shared" si="242"/>
        <v>-</v>
      </c>
      <c r="AC262" t="str">
        <f t="shared" si="243"/>
        <v>-</v>
      </c>
      <c r="AD262" t="str">
        <f t="shared" si="244"/>
        <v>S</v>
      </c>
      <c r="AE262" t="str">
        <f t="shared" si="245"/>
        <v>-</v>
      </c>
      <c r="AF262" t="str">
        <f t="shared" si="246"/>
        <v>-</v>
      </c>
      <c r="AG262" t="str">
        <f t="shared" si="247"/>
        <v>-</v>
      </c>
      <c r="AH262" t="str">
        <f t="shared" si="248"/>
        <v>-</v>
      </c>
      <c r="AI262" t="str">
        <f t="shared" si="249"/>
        <v>-</v>
      </c>
      <c r="AJ262" t="str">
        <f t="shared" si="250"/>
        <v>-</v>
      </c>
      <c r="AK262" t="str">
        <f t="shared" si="251"/>
        <v>F</v>
      </c>
      <c r="AL262" t="str">
        <f t="shared" si="252"/>
        <v>S</v>
      </c>
      <c r="AM262" t="str">
        <f t="shared" si="253"/>
        <v>-</v>
      </c>
      <c r="AN262" t="str">
        <f t="shared" si="254"/>
        <v>-</v>
      </c>
      <c r="AO262" t="str">
        <f t="shared" si="255"/>
        <v>-</v>
      </c>
      <c r="AP262" t="str">
        <f t="shared" si="256"/>
        <v>-</v>
      </c>
      <c r="AQ262" t="str">
        <f t="shared" si="257"/>
        <v>-</v>
      </c>
      <c r="AR262" t="str">
        <f t="shared" si="258"/>
        <v>-</v>
      </c>
      <c r="AS262" t="str">
        <f t="shared" si="259"/>
        <v>-</v>
      </c>
      <c r="AT262" t="str">
        <f t="shared" si="260"/>
        <v>-</v>
      </c>
      <c r="AU262" t="str">
        <f t="shared" si="261"/>
        <v>-</v>
      </c>
      <c r="AV262" t="str">
        <f t="shared" si="262"/>
        <v>-</v>
      </c>
      <c r="AW262" t="str">
        <f t="shared" si="263"/>
        <v>-</v>
      </c>
      <c r="AX262" t="str">
        <f t="shared" si="264"/>
        <v>-</v>
      </c>
      <c r="AY262" s="14">
        <f t="shared" si="265"/>
        <v>0</v>
      </c>
      <c r="AZ262" s="14">
        <f t="shared" si="266"/>
        <v>0</v>
      </c>
      <c r="BA262" s="14">
        <f t="shared" si="267"/>
        <v>0</v>
      </c>
      <c r="BB262" s="14">
        <f t="shared" si="268"/>
        <v>0</v>
      </c>
      <c r="BC262" s="14">
        <f t="shared" si="269"/>
        <v>2</v>
      </c>
      <c r="BD262" s="14">
        <f t="shared" si="270"/>
        <v>1</v>
      </c>
      <c r="BE262" s="14">
        <f t="shared" si="271"/>
        <v>2</v>
      </c>
      <c r="BF262" t="str">
        <f t="shared" si="272"/>
        <v>Fail</v>
      </c>
    </row>
    <row r="263" spans="1:58" x14ac:dyDescent="0.25">
      <c r="A263" t="s">
        <v>545</v>
      </c>
      <c r="B263" t="s">
        <v>19</v>
      </c>
      <c r="C263" t="s">
        <v>20</v>
      </c>
      <c r="D263">
        <v>3940901</v>
      </c>
      <c r="E263" t="s">
        <v>247</v>
      </c>
      <c r="F263" t="s">
        <v>479</v>
      </c>
      <c r="G263" t="s">
        <v>207</v>
      </c>
      <c r="H263" s="3" t="str">
        <f t="shared" si="234"/>
        <v>20T</v>
      </c>
      <c r="I263" s="7" t="str">
        <f t="shared" si="235"/>
        <v>F</v>
      </c>
      <c r="J263" s="3" t="str">
        <f t="shared" si="236"/>
        <v>65T</v>
      </c>
      <c r="K263" s="4" t="str">
        <f t="shared" si="237"/>
        <v>S</v>
      </c>
      <c r="L263" s="3" t="str">
        <f t="shared" si="238"/>
        <v>67T</v>
      </c>
      <c r="M263" s="8" t="str">
        <f t="shared" si="239"/>
        <v>S</v>
      </c>
      <c r="N263" t="s">
        <v>36</v>
      </c>
      <c r="O263">
        <v>2</v>
      </c>
      <c r="P263" t="s">
        <v>34</v>
      </c>
      <c r="Q263" t="s">
        <v>187</v>
      </c>
      <c r="R263">
        <v>-0.29820000000000002</v>
      </c>
      <c r="U263" t="s">
        <v>31</v>
      </c>
      <c r="V263">
        <v>48</v>
      </c>
      <c r="W263">
        <v>2</v>
      </c>
      <c r="X263">
        <v>4148</v>
      </c>
      <c r="Y263" s="20" t="s">
        <v>692</v>
      </c>
      <c r="Z263" t="str">
        <f t="shared" si="240"/>
        <v>-</v>
      </c>
      <c r="AA263" t="str">
        <f t="shared" si="241"/>
        <v>-</v>
      </c>
      <c r="AB263" t="str">
        <f t="shared" si="242"/>
        <v>-</v>
      </c>
      <c r="AC263" t="str">
        <f t="shared" si="243"/>
        <v>F</v>
      </c>
      <c r="AD263" t="str">
        <f t="shared" si="244"/>
        <v>-</v>
      </c>
      <c r="AE263" t="str">
        <f t="shared" si="245"/>
        <v>-</v>
      </c>
      <c r="AF263" t="str">
        <f t="shared" si="246"/>
        <v>-</v>
      </c>
      <c r="AG263" t="str">
        <f t="shared" si="247"/>
        <v>-</v>
      </c>
      <c r="AH263" t="str">
        <f t="shared" si="248"/>
        <v>-</v>
      </c>
      <c r="AI263" t="str">
        <f t="shared" si="249"/>
        <v>-</v>
      </c>
      <c r="AJ263" t="str">
        <f t="shared" si="250"/>
        <v>-</v>
      </c>
      <c r="AK263" t="str">
        <f t="shared" si="251"/>
        <v>-</v>
      </c>
      <c r="AL263" t="str">
        <f t="shared" si="252"/>
        <v>-</v>
      </c>
      <c r="AM263" t="str">
        <f t="shared" si="253"/>
        <v>-</v>
      </c>
      <c r="AN263" t="str">
        <f t="shared" si="254"/>
        <v>-</v>
      </c>
      <c r="AO263" t="str">
        <f t="shared" si="255"/>
        <v>-</v>
      </c>
      <c r="AP263" t="str">
        <f t="shared" si="256"/>
        <v>-</v>
      </c>
      <c r="AQ263" t="str">
        <f t="shared" si="257"/>
        <v>-</v>
      </c>
      <c r="AR263" t="str">
        <f t="shared" si="258"/>
        <v>-</v>
      </c>
      <c r="AS263" t="str">
        <f t="shared" si="259"/>
        <v>S</v>
      </c>
      <c r="AT263" t="str">
        <f t="shared" si="260"/>
        <v>-</v>
      </c>
      <c r="AU263" t="str">
        <f t="shared" si="261"/>
        <v>S</v>
      </c>
      <c r="AV263" t="str">
        <f t="shared" si="262"/>
        <v>-</v>
      </c>
      <c r="AW263" t="str">
        <f t="shared" si="263"/>
        <v>-</v>
      </c>
      <c r="AX263" t="str">
        <f t="shared" si="264"/>
        <v>-</v>
      </c>
      <c r="AY263" s="14">
        <f t="shared" si="265"/>
        <v>0</v>
      </c>
      <c r="AZ263" s="14">
        <f t="shared" si="266"/>
        <v>0</v>
      </c>
      <c r="BA263" s="14">
        <f t="shared" si="267"/>
        <v>0</v>
      </c>
      <c r="BB263" s="14">
        <f t="shared" si="268"/>
        <v>0</v>
      </c>
      <c r="BC263" s="14">
        <f t="shared" si="269"/>
        <v>2</v>
      </c>
      <c r="BD263" s="14">
        <f t="shared" si="270"/>
        <v>1</v>
      </c>
      <c r="BE263" s="14">
        <f t="shared" si="271"/>
        <v>2</v>
      </c>
      <c r="BF263" t="str">
        <f t="shared" si="272"/>
        <v>Fail</v>
      </c>
    </row>
    <row r="264" spans="1:58" x14ac:dyDescent="0.25">
      <c r="A264" t="s">
        <v>546</v>
      </c>
      <c r="B264" t="s">
        <v>32</v>
      </c>
      <c r="C264" t="s">
        <v>20</v>
      </c>
      <c r="D264">
        <v>3940923</v>
      </c>
      <c r="E264" t="s">
        <v>315</v>
      </c>
      <c r="F264" t="s">
        <v>68</v>
      </c>
      <c r="G264" t="s">
        <v>183</v>
      </c>
      <c r="H264" s="3" t="str">
        <f t="shared" si="234"/>
        <v>22T</v>
      </c>
      <c r="I264" s="7" t="str">
        <f t="shared" si="235"/>
        <v>F</v>
      </c>
      <c r="J264" s="3" t="str">
        <f t="shared" si="236"/>
        <v>46T</v>
      </c>
      <c r="K264" s="4" t="str">
        <f t="shared" si="237"/>
        <v>B</v>
      </c>
      <c r="L264" s="3" t="str">
        <f t="shared" si="238"/>
        <v>72T</v>
      </c>
      <c r="M264" s="8" t="str">
        <f t="shared" si="239"/>
        <v>B</v>
      </c>
      <c r="N264" t="s">
        <v>408</v>
      </c>
      <c r="O264">
        <v>2</v>
      </c>
      <c r="P264" t="s">
        <v>34</v>
      </c>
      <c r="Q264" t="s">
        <v>25</v>
      </c>
      <c r="R264">
        <v>-5.8799999999999998E-2</v>
      </c>
      <c r="U264" t="s">
        <v>44</v>
      </c>
      <c r="V264">
        <v>44</v>
      </c>
      <c r="W264">
        <v>3</v>
      </c>
      <c r="X264">
        <v>4148</v>
      </c>
      <c r="Y264" s="20" t="s">
        <v>692</v>
      </c>
      <c r="Z264" t="str">
        <f t="shared" si="240"/>
        <v>-</v>
      </c>
      <c r="AA264" t="str">
        <f t="shared" si="241"/>
        <v>-</v>
      </c>
      <c r="AB264" t="str">
        <f t="shared" si="242"/>
        <v>-</v>
      </c>
      <c r="AC264" t="str">
        <f t="shared" si="243"/>
        <v>-</v>
      </c>
      <c r="AD264" t="str">
        <f t="shared" si="244"/>
        <v>-</v>
      </c>
      <c r="AE264" t="str">
        <f t="shared" si="245"/>
        <v>F</v>
      </c>
      <c r="AF264" t="str">
        <f t="shared" si="246"/>
        <v>-</v>
      </c>
      <c r="AG264" t="str">
        <f t="shared" si="247"/>
        <v>-</v>
      </c>
      <c r="AH264" t="str">
        <f t="shared" si="248"/>
        <v>-</v>
      </c>
      <c r="AI264" t="str">
        <f t="shared" si="249"/>
        <v>-</v>
      </c>
      <c r="AJ264" t="str">
        <f t="shared" si="250"/>
        <v>-</v>
      </c>
      <c r="AK264" t="str">
        <f t="shared" si="251"/>
        <v>-</v>
      </c>
      <c r="AL264" t="str">
        <f t="shared" si="252"/>
        <v>-</v>
      </c>
      <c r="AM264" t="str">
        <f t="shared" si="253"/>
        <v>-</v>
      </c>
      <c r="AN264" t="str">
        <f t="shared" si="254"/>
        <v>B</v>
      </c>
      <c r="AO264" t="str">
        <f t="shared" si="255"/>
        <v>-</v>
      </c>
      <c r="AP264" t="str">
        <f t="shared" si="256"/>
        <v>-</v>
      </c>
      <c r="AQ264" t="str">
        <f t="shared" si="257"/>
        <v>-</v>
      </c>
      <c r="AR264" t="str">
        <f t="shared" si="258"/>
        <v>-</v>
      </c>
      <c r="AS264" t="str">
        <f t="shared" si="259"/>
        <v>-</v>
      </c>
      <c r="AT264" t="str">
        <f t="shared" si="260"/>
        <v>-</v>
      </c>
      <c r="AU264" t="str">
        <f t="shared" si="261"/>
        <v>-</v>
      </c>
      <c r="AV264" t="str">
        <f t="shared" si="262"/>
        <v>B</v>
      </c>
      <c r="AW264" t="str">
        <f t="shared" si="263"/>
        <v>-</v>
      </c>
      <c r="AX264" t="str">
        <f t="shared" si="264"/>
        <v>-</v>
      </c>
      <c r="AY264" s="14">
        <f t="shared" si="265"/>
        <v>0</v>
      </c>
      <c r="AZ264" s="14">
        <f t="shared" si="266"/>
        <v>0</v>
      </c>
      <c r="BA264" s="14">
        <f t="shared" si="267"/>
        <v>2</v>
      </c>
      <c r="BB264" s="14">
        <f t="shared" si="268"/>
        <v>0</v>
      </c>
      <c r="BC264" s="14">
        <f t="shared" si="269"/>
        <v>0</v>
      </c>
      <c r="BD264" s="14">
        <f t="shared" si="270"/>
        <v>1</v>
      </c>
      <c r="BE264" s="14">
        <f t="shared" si="271"/>
        <v>2</v>
      </c>
      <c r="BF264" t="str">
        <f t="shared" si="272"/>
        <v>Fail</v>
      </c>
    </row>
    <row r="265" spans="1:58" x14ac:dyDescent="0.25">
      <c r="A265" t="s">
        <v>547</v>
      </c>
      <c r="B265" t="s">
        <v>19</v>
      </c>
      <c r="C265" t="s">
        <v>20</v>
      </c>
      <c r="D265">
        <v>3940931</v>
      </c>
      <c r="E265" t="s">
        <v>643</v>
      </c>
      <c r="F265" t="s">
        <v>375</v>
      </c>
      <c r="G265" t="s">
        <v>237</v>
      </c>
      <c r="H265" s="3" t="str">
        <f t="shared" si="234"/>
        <v>08T</v>
      </c>
      <c r="I265" s="7" t="str">
        <f t="shared" si="235"/>
        <v>F</v>
      </c>
      <c r="J265" s="3" t="str">
        <f t="shared" si="236"/>
        <v>25T</v>
      </c>
      <c r="K265" s="4" t="str">
        <f t="shared" si="237"/>
        <v>F</v>
      </c>
      <c r="L265" s="3" t="str">
        <f t="shared" si="238"/>
        <v>46T</v>
      </c>
      <c r="M265" s="8" t="str">
        <f t="shared" si="239"/>
        <v>F</v>
      </c>
      <c r="N265" t="s">
        <v>21</v>
      </c>
      <c r="O265">
        <v>0</v>
      </c>
      <c r="P265" t="s">
        <v>22</v>
      </c>
      <c r="Q265" s="5" t="s">
        <v>25</v>
      </c>
      <c r="R265">
        <v>0</v>
      </c>
      <c r="U265" t="s">
        <v>44</v>
      </c>
      <c r="V265">
        <v>42</v>
      </c>
      <c r="W265">
        <v>3</v>
      </c>
      <c r="X265">
        <v>4148</v>
      </c>
      <c r="Y265" s="20" t="s">
        <v>692</v>
      </c>
      <c r="Z265" t="str">
        <f t="shared" si="240"/>
        <v>-</v>
      </c>
      <c r="AA265" t="str">
        <f t="shared" si="241"/>
        <v>-</v>
      </c>
      <c r="AB265" t="str">
        <f t="shared" si="242"/>
        <v>-</v>
      </c>
      <c r="AC265" t="str">
        <f t="shared" si="243"/>
        <v>-</v>
      </c>
      <c r="AD265" t="str">
        <f t="shared" si="244"/>
        <v>-</v>
      </c>
      <c r="AE265" t="str">
        <f t="shared" si="245"/>
        <v>-</v>
      </c>
      <c r="AF265" t="str">
        <f t="shared" si="246"/>
        <v>-</v>
      </c>
      <c r="AG265" t="str">
        <f t="shared" si="247"/>
        <v>-</v>
      </c>
      <c r="AH265" t="str">
        <f t="shared" si="248"/>
        <v>F</v>
      </c>
      <c r="AI265" t="str">
        <f t="shared" si="249"/>
        <v>-</v>
      </c>
      <c r="AJ265" t="str">
        <f t="shared" si="250"/>
        <v>-</v>
      </c>
      <c r="AK265" t="str">
        <f t="shared" si="251"/>
        <v>-</v>
      </c>
      <c r="AL265" t="str">
        <f t="shared" si="252"/>
        <v>-</v>
      </c>
      <c r="AM265" t="str">
        <f t="shared" si="253"/>
        <v>-</v>
      </c>
      <c r="AN265" t="str">
        <f t="shared" si="254"/>
        <v>F</v>
      </c>
      <c r="AO265" t="str">
        <f t="shared" si="255"/>
        <v>-</v>
      </c>
      <c r="AP265" t="str">
        <f t="shared" si="256"/>
        <v>-</v>
      </c>
      <c r="AQ265" t="str">
        <f t="shared" si="257"/>
        <v>-</v>
      </c>
      <c r="AR265" t="str">
        <f t="shared" si="258"/>
        <v>-</v>
      </c>
      <c r="AS265" t="str">
        <f t="shared" si="259"/>
        <v>-</v>
      </c>
      <c r="AT265" t="str">
        <f t="shared" si="260"/>
        <v>-</v>
      </c>
      <c r="AU265" t="str">
        <f t="shared" si="261"/>
        <v>-</v>
      </c>
      <c r="AV265" t="str">
        <f t="shared" si="262"/>
        <v>-</v>
      </c>
      <c r="AW265" t="str">
        <f t="shared" si="263"/>
        <v>F</v>
      </c>
      <c r="AX265" t="str">
        <f t="shared" si="264"/>
        <v>-</v>
      </c>
      <c r="AY265" s="14">
        <f t="shared" si="265"/>
        <v>0</v>
      </c>
      <c r="AZ265" s="14">
        <f t="shared" si="266"/>
        <v>0</v>
      </c>
      <c r="BA265" s="14">
        <f t="shared" si="267"/>
        <v>0</v>
      </c>
      <c r="BB265" s="14">
        <f t="shared" si="268"/>
        <v>0</v>
      </c>
      <c r="BC265" s="14">
        <f t="shared" si="269"/>
        <v>0</v>
      </c>
      <c r="BD265" s="14">
        <f t="shared" si="270"/>
        <v>3</v>
      </c>
      <c r="BE265" s="14">
        <f t="shared" si="271"/>
        <v>0</v>
      </c>
      <c r="BF265" t="str">
        <f t="shared" si="272"/>
        <v>Fail</v>
      </c>
    </row>
    <row r="266" spans="1:58" x14ac:dyDescent="0.25">
      <c r="A266" t="s">
        <v>548</v>
      </c>
      <c r="B266" t="s">
        <v>32</v>
      </c>
      <c r="C266" t="s">
        <v>20</v>
      </c>
      <c r="D266">
        <v>3940955</v>
      </c>
      <c r="E266" t="s">
        <v>641</v>
      </c>
      <c r="F266" t="s">
        <v>655</v>
      </c>
      <c r="G266" t="s">
        <v>667</v>
      </c>
      <c r="H266" s="3" t="str">
        <f t="shared" si="234"/>
        <v>01T</v>
      </c>
      <c r="I266" s="7" t="str">
        <f t="shared" si="235"/>
        <v>S</v>
      </c>
      <c r="J266" s="3" t="str">
        <f t="shared" si="236"/>
        <v>02T</v>
      </c>
      <c r="K266" s="4" t="str">
        <f t="shared" si="237"/>
        <v>S</v>
      </c>
      <c r="L266" s="3" t="str">
        <f t="shared" si="238"/>
        <v>09T</v>
      </c>
      <c r="M266" s="8" t="str">
        <f t="shared" si="239"/>
        <v>S</v>
      </c>
      <c r="N266" t="s">
        <v>74</v>
      </c>
      <c r="O266">
        <v>3</v>
      </c>
      <c r="P266" t="s">
        <v>24</v>
      </c>
      <c r="Q266" t="s">
        <v>512</v>
      </c>
      <c r="R266">
        <v>-0.24110000000000001</v>
      </c>
      <c r="S266">
        <v>460</v>
      </c>
      <c r="T266">
        <v>19700</v>
      </c>
      <c r="U266" t="s">
        <v>44</v>
      </c>
      <c r="V266">
        <v>38</v>
      </c>
      <c r="W266">
        <v>2</v>
      </c>
      <c r="X266">
        <v>4148</v>
      </c>
      <c r="Y266" s="20" t="s">
        <v>692</v>
      </c>
      <c r="Z266" t="str">
        <f t="shared" si="240"/>
        <v>-</v>
      </c>
      <c r="AA266" t="str">
        <f t="shared" si="241"/>
        <v>-</v>
      </c>
      <c r="AB266" t="str">
        <f t="shared" si="242"/>
        <v>S</v>
      </c>
      <c r="AC266" t="str">
        <f t="shared" si="243"/>
        <v>-</v>
      </c>
      <c r="AD266" t="str">
        <f t="shared" si="244"/>
        <v>-</v>
      </c>
      <c r="AE266" t="str">
        <f t="shared" si="245"/>
        <v>-</v>
      </c>
      <c r="AF266" t="str">
        <f t="shared" si="246"/>
        <v>-</v>
      </c>
      <c r="AG266" t="str">
        <f t="shared" si="247"/>
        <v>-</v>
      </c>
      <c r="AH266" t="str">
        <f t="shared" si="248"/>
        <v>-</v>
      </c>
      <c r="AI266" t="str">
        <f t="shared" si="249"/>
        <v>-</v>
      </c>
      <c r="AJ266" t="str">
        <f t="shared" si="250"/>
        <v>S</v>
      </c>
      <c r="AK266" t="str">
        <f t="shared" si="251"/>
        <v>-</v>
      </c>
      <c r="AL266" t="str">
        <f t="shared" si="252"/>
        <v>-</v>
      </c>
      <c r="AM266" t="str">
        <f t="shared" si="253"/>
        <v>-</v>
      </c>
      <c r="AN266" t="str">
        <f t="shared" si="254"/>
        <v>-</v>
      </c>
      <c r="AO266" t="str">
        <f t="shared" si="255"/>
        <v>-</v>
      </c>
      <c r="AP266" t="str">
        <f t="shared" si="256"/>
        <v>-</v>
      </c>
      <c r="AQ266" t="str">
        <f t="shared" si="257"/>
        <v>-</v>
      </c>
      <c r="AR266" t="str">
        <f t="shared" si="258"/>
        <v>-</v>
      </c>
      <c r="AS266" t="str">
        <f t="shared" si="259"/>
        <v>-</v>
      </c>
      <c r="AT266" t="str">
        <f t="shared" si="260"/>
        <v>-</v>
      </c>
      <c r="AU266" t="str">
        <f t="shared" si="261"/>
        <v>-</v>
      </c>
      <c r="AV266" t="str">
        <f t="shared" si="262"/>
        <v>-</v>
      </c>
      <c r="AW266" t="str">
        <f t="shared" si="263"/>
        <v>-</v>
      </c>
      <c r="AX266" t="str">
        <f t="shared" si="264"/>
        <v>S</v>
      </c>
      <c r="AY266" s="14">
        <f t="shared" si="265"/>
        <v>0</v>
      </c>
      <c r="AZ266" s="14">
        <f t="shared" si="266"/>
        <v>0</v>
      </c>
      <c r="BA266" s="14">
        <f t="shared" si="267"/>
        <v>0</v>
      </c>
      <c r="BB266" s="14">
        <f t="shared" si="268"/>
        <v>0</v>
      </c>
      <c r="BC266" s="14">
        <f t="shared" si="269"/>
        <v>3</v>
      </c>
      <c r="BD266" s="14">
        <f t="shared" si="270"/>
        <v>0</v>
      </c>
      <c r="BE266" s="14">
        <f t="shared" si="271"/>
        <v>3</v>
      </c>
      <c r="BF266" t="str">
        <f t="shared" si="272"/>
        <v>Pass</v>
      </c>
    </row>
    <row r="267" spans="1:58" x14ac:dyDescent="0.25">
      <c r="A267" t="s">
        <v>549</v>
      </c>
      <c r="B267" t="s">
        <v>32</v>
      </c>
      <c r="C267" t="s">
        <v>20</v>
      </c>
      <c r="D267">
        <v>3940974</v>
      </c>
      <c r="E267" t="s">
        <v>164</v>
      </c>
      <c r="F267" t="s">
        <v>479</v>
      </c>
      <c r="G267" t="s">
        <v>463</v>
      </c>
      <c r="H267" s="3" t="str">
        <f t="shared" si="234"/>
        <v>20T</v>
      </c>
      <c r="I267" s="7" t="str">
        <f t="shared" si="235"/>
        <v>S</v>
      </c>
      <c r="J267" s="3" t="str">
        <f t="shared" si="236"/>
        <v>65T</v>
      </c>
      <c r="K267" s="4" t="str">
        <f t="shared" si="237"/>
        <v>S</v>
      </c>
      <c r="L267" s="3" t="str">
        <f t="shared" si="238"/>
        <v>67T</v>
      </c>
      <c r="M267" s="8" t="str">
        <f t="shared" si="239"/>
        <v>S</v>
      </c>
      <c r="N267" t="s">
        <v>74</v>
      </c>
      <c r="O267">
        <v>3</v>
      </c>
      <c r="P267" t="s">
        <v>24</v>
      </c>
      <c r="Q267" t="s">
        <v>187</v>
      </c>
      <c r="R267">
        <v>0.26290000000000002</v>
      </c>
      <c r="S267">
        <v>129</v>
      </c>
      <c r="T267">
        <v>6768</v>
      </c>
      <c r="U267" t="s">
        <v>31</v>
      </c>
      <c r="V267">
        <v>44</v>
      </c>
      <c r="W267">
        <v>2</v>
      </c>
      <c r="X267">
        <v>4148</v>
      </c>
      <c r="Y267" s="20" t="s">
        <v>692</v>
      </c>
      <c r="Z267" t="str">
        <f t="shared" si="240"/>
        <v>-</v>
      </c>
      <c r="AA267" t="str">
        <f t="shared" si="241"/>
        <v>-</v>
      </c>
      <c r="AB267" t="str">
        <f t="shared" si="242"/>
        <v>-</v>
      </c>
      <c r="AC267" t="str">
        <f t="shared" si="243"/>
        <v>S</v>
      </c>
      <c r="AD267" t="str">
        <f t="shared" si="244"/>
        <v>-</v>
      </c>
      <c r="AE267" t="str">
        <f t="shared" si="245"/>
        <v>-</v>
      </c>
      <c r="AF267" t="str">
        <f t="shared" si="246"/>
        <v>-</v>
      </c>
      <c r="AG267" t="str">
        <f t="shared" si="247"/>
        <v>-</v>
      </c>
      <c r="AH267" t="str">
        <f t="shared" si="248"/>
        <v>-</v>
      </c>
      <c r="AI267" t="str">
        <f t="shared" si="249"/>
        <v>-</v>
      </c>
      <c r="AJ267" t="str">
        <f t="shared" si="250"/>
        <v>-</v>
      </c>
      <c r="AK267" t="str">
        <f t="shared" si="251"/>
        <v>-</v>
      </c>
      <c r="AL267" t="str">
        <f t="shared" si="252"/>
        <v>-</v>
      </c>
      <c r="AM267" t="str">
        <f t="shared" si="253"/>
        <v>-</v>
      </c>
      <c r="AN267" t="str">
        <f t="shared" si="254"/>
        <v>-</v>
      </c>
      <c r="AO267" t="str">
        <f t="shared" si="255"/>
        <v>-</v>
      </c>
      <c r="AP267" t="str">
        <f t="shared" si="256"/>
        <v>-</v>
      </c>
      <c r="AQ267" t="str">
        <f t="shared" si="257"/>
        <v>-</v>
      </c>
      <c r="AR267" t="str">
        <f t="shared" si="258"/>
        <v>-</v>
      </c>
      <c r="AS267" t="str">
        <f t="shared" si="259"/>
        <v>S</v>
      </c>
      <c r="AT267" t="str">
        <f t="shared" si="260"/>
        <v>-</v>
      </c>
      <c r="AU267" t="str">
        <f t="shared" si="261"/>
        <v>S</v>
      </c>
      <c r="AV267" t="str">
        <f t="shared" si="262"/>
        <v>-</v>
      </c>
      <c r="AW267" t="str">
        <f t="shared" si="263"/>
        <v>-</v>
      </c>
      <c r="AX267" t="str">
        <f t="shared" si="264"/>
        <v>-</v>
      </c>
      <c r="AY267" s="14">
        <f t="shared" si="265"/>
        <v>0</v>
      </c>
      <c r="AZ267" s="14">
        <f t="shared" si="266"/>
        <v>0</v>
      </c>
      <c r="BA267" s="14">
        <f t="shared" si="267"/>
        <v>0</v>
      </c>
      <c r="BB267" s="14">
        <f t="shared" si="268"/>
        <v>0</v>
      </c>
      <c r="BC267" s="14">
        <f t="shared" si="269"/>
        <v>3</v>
      </c>
      <c r="BD267" s="14">
        <f t="shared" si="270"/>
        <v>0</v>
      </c>
      <c r="BE267" s="14">
        <f t="shared" si="271"/>
        <v>3</v>
      </c>
      <c r="BF267" t="str">
        <f t="shared" si="272"/>
        <v>Pass</v>
      </c>
    </row>
    <row r="268" spans="1:58" x14ac:dyDescent="0.25">
      <c r="A268" t="s">
        <v>550</v>
      </c>
      <c r="B268" t="s">
        <v>32</v>
      </c>
      <c r="C268" t="s">
        <v>20</v>
      </c>
      <c r="D268">
        <v>3940982</v>
      </c>
      <c r="E268" t="s">
        <v>643</v>
      </c>
      <c r="F268" t="s">
        <v>40</v>
      </c>
      <c r="G268" t="s">
        <v>141</v>
      </c>
      <c r="H268" s="3" t="str">
        <f t="shared" si="234"/>
        <v>08T</v>
      </c>
      <c r="I268" s="7" t="str">
        <f t="shared" si="235"/>
        <v>F</v>
      </c>
      <c r="J268" s="3" t="str">
        <f t="shared" si="236"/>
        <v>25T</v>
      </c>
      <c r="K268" s="4" t="str">
        <f t="shared" si="237"/>
        <v>C</v>
      </c>
      <c r="L268" s="3" t="str">
        <f t="shared" si="238"/>
        <v>46T</v>
      </c>
      <c r="M268" s="8" t="str">
        <f t="shared" si="239"/>
        <v>B</v>
      </c>
      <c r="N268" t="s">
        <v>403</v>
      </c>
      <c r="O268">
        <v>2</v>
      </c>
      <c r="P268" t="s">
        <v>34</v>
      </c>
      <c r="Q268" s="1" t="s">
        <v>25</v>
      </c>
      <c r="R268">
        <v>-0.16839999999999999</v>
      </c>
      <c r="U268" t="s">
        <v>44</v>
      </c>
      <c r="V268">
        <v>26</v>
      </c>
      <c r="W268">
        <v>2</v>
      </c>
      <c r="X268">
        <v>4148</v>
      </c>
      <c r="Y268" s="20" t="s">
        <v>692</v>
      </c>
      <c r="Z268" t="str">
        <f t="shared" si="240"/>
        <v>-</v>
      </c>
      <c r="AA268" t="str">
        <f t="shared" si="241"/>
        <v>-</v>
      </c>
      <c r="AB268" t="str">
        <f t="shared" si="242"/>
        <v>-</v>
      </c>
      <c r="AC268" t="str">
        <f t="shared" si="243"/>
        <v>-</v>
      </c>
      <c r="AD268" t="str">
        <f t="shared" si="244"/>
        <v>-</v>
      </c>
      <c r="AE268" t="str">
        <f t="shared" si="245"/>
        <v>-</v>
      </c>
      <c r="AF268" t="str">
        <f t="shared" si="246"/>
        <v>-</v>
      </c>
      <c r="AG268" t="str">
        <f t="shared" si="247"/>
        <v>-</v>
      </c>
      <c r="AH268" t="str">
        <f t="shared" si="248"/>
        <v>C</v>
      </c>
      <c r="AI268" t="str">
        <f t="shared" si="249"/>
        <v>-</v>
      </c>
      <c r="AJ268" t="str">
        <f t="shared" si="250"/>
        <v>-</v>
      </c>
      <c r="AK268" t="str">
        <f t="shared" si="251"/>
        <v>-</v>
      </c>
      <c r="AL268" t="str">
        <f t="shared" si="252"/>
        <v>-</v>
      </c>
      <c r="AM268" t="str">
        <f t="shared" si="253"/>
        <v>-</v>
      </c>
      <c r="AN268" t="str">
        <f t="shared" si="254"/>
        <v>B</v>
      </c>
      <c r="AO268" t="str">
        <f t="shared" si="255"/>
        <v>-</v>
      </c>
      <c r="AP268" t="str">
        <f t="shared" si="256"/>
        <v>-</v>
      </c>
      <c r="AQ268" t="str">
        <f t="shared" si="257"/>
        <v>-</v>
      </c>
      <c r="AR268" t="str">
        <f t="shared" si="258"/>
        <v>-</v>
      </c>
      <c r="AS268" t="str">
        <f t="shared" si="259"/>
        <v>-</v>
      </c>
      <c r="AT268" t="str">
        <f t="shared" si="260"/>
        <v>-</v>
      </c>
      <c r="AU268" t="str">
        <f t="shared" si="261"/>
        <v>-</v>
      </c>
      <c r="AV268" t="str">
        <f t="shared" si="262"/>
        <v>-</v>
      </c>
      <c r="AW268" t="str">
        <f t="shared" si="263"/>
        <v>F</v>
      </c>
      <c r="AX268" t="str">
        <f t="shared" si="264"/>
        <v>-</v>
      </c>
      <c r="AY268" s="14">
        <f t="shared" si="265"/>
        <v>0</v>
      </c>
      <c r="AZ268" s="14">
        <f t="shared" si="266"/>
        <v>0</v>
      </c>
      <c r="BA268" s="14">
        <f t="shared" si="267"/>
        <v>1</v>
      </c>
      <c r="BB268" s="14">
        <f t="shared" si="268"/>
        <v>1</v>
      </c>
      <c r="BC268" s="14">
        <f t="shared" si="269"/>
        <v>0</v>
      </c>
      <c r="BD268" s="14">
        <f t="shared" si="270"/>
        <v>1</v>
      </c>
      <c r="BE268" s="14">
        <f t="shared" si="271"/>
        <v>2</v>
      </c>
      <c r="BF268" t="str">
        <f t="shared" si="272"/>
        <v>Fail</v>
      </c>
    </row>
    <row r="269" spans="1:58" x14ac:dyDescent="0.25">
      <c r="A269" t="s">
        <v>551</v>
      </c>
      <c r="B269" t="s">
        <v>32</v>
      </c>
      <c r="C269" t="s">
        <v>20</v>
      </c>
      <c r="D269">
        <v>3940990</v>
      </c>
      <c r="E269" t="s">
        <v>164</v>
      </c>
      <c r="F269" t="s">
        <v>479</v>
      </c>
      <c r="G269" t="s">
        <v>463</v>
      </c>
      <c r="H269" s="3" t="str">
        <f t="shared" si="234"/>
        <v>20T</v>
      </c>
      <c r="I269" s="7" t="str">
        <f t="shared" si="235"/>
        <v>S</v>
      </c>
      <c r="J269" s="3" t="str">
        <f t="shared" si="236"/>
        <v>65T</v>
      </c>
      <c r="K269" s="4" t="str">
        <f t="shared" si="237"/>
        <v>S</v>
      </c>
      <c r="L269" s="3" t="str">
        <f t="shared" si="238"/>
        <v>67T</v>
      </c>
      <c r="M269" s="8" t="str">
        <f t="shared" si="239"/>
        <v>S</v>
      </c>
      <c r="N269" t="s">
        <v>74</v>
      </c>
      <c r="O269">
        <v>3</v>
      </c>
      <c r="P269" t="s">
        <v>24</v>
      </c>
      <c r="Q269" t="s">
        <v>187</v>
      </c>
      <c r="R269">
        <v>-0.27500000000000002</v>
      </c>
      <c r="S269">
        <v>204</v>
      </c>
      <c r="T269">
        <v>10884</v>
      </c>
      <c r="U269" t="s">
        <v>44</v>
      </c>
      <c r="V269">
        <v>28</v>
      </c>
      <c r="W269">
        <v>2</v>
      </c>
      <c r="X269">
        <v>4148</v>
      </c>
      <c r="Y269" s="20" t="s">
        <v>692</v>
      </c>
      <c r="Z269" t="str">
        <f t="shared" si="240"/>
        <v>-</v>
      </c>
      <c r="AA269" t="str">
        <f t="shared" si="241"/>
        <v>-</v>
      </c>
      <c r="AB269" t="str">
        <f t="shared" si="242"/>
        <v>-</v>
      </c>
      <c r="AC269" t="str">
        <f t="shared" si="243"/>
        <v>S</v>
      </c>
      <c r="AD269" t="str">
        <f t="shared" si="244"/>
        <v>-</v>
      </c>
      <c r="AE269" t="str">
        <f t="shared" si="245"/>
        <v>-</v>
      </c>
      <c r="AF269" t="str">
        <f t="shared" si="246"/>
        <v>-</v>
      </c>
      <c r="AG269" t="str">
        <f t="shared" si="247"/>
        <v>-</v>
      </c>
      <c r="AH269" t="str">
        <f t="shared" si="248"/>
        <v>-</v>
      </c>
      <c r="AI269" t="str">
        <f t="shared" si="249"/>
        <v>-</v>
      </c>
      <c r="AJ269" t="str">
        <f t="shared" si="250"/>
        <v>-</v>
      </c>
      <c r="AK269" t="str">
        <f t="shared" si="251"/>
        <v>-</v>
      </c>
      <c r="AL269" t="str">
        <f t="shared" si="252"/>
        <v>-</v>
      </c>
      <c r="AM269" t="str">
        <f t="shared" si="253"/>
        <v>-</v>
      </c>
      <c r="AN269" t="str">
        <f t="shared" si="254"/>
        <v>-</v>
      </c>
      <c r="AO269" t="str">
        <f t="shared" si="255"/>
        <v>-</v>
      </c>
      <c r="AP269" t="str">
        <f t="shared" si="256"/>
        <v>-</v>
      </c>
      <c r="AQ269" t="str">
        <f t="shared" si="257"/>
        <v>-</v>
      </c>
      <c r="AR269" t="str">
        <f t="shared" si="258"/>
        <v>-</v>
      </c>
      <c r="AS269" t="str">
        <f t="shared" si="259"/>
        <v>S</v>
      </c>
      <c r="AT269" t="str">
        <f t="shared" si="260"/>
        <v>-</v>
      </c>
      <c r="AU269" t="str">
        <f t="shared" si="261"/>
        <v>S</v>
      </c>
      <c r="AV269" t="str">
        <f t="shared" si="262"/>
        <v>-</v>
      </c>
      <c r="AW269" t="str">
        <f t="shared" si="263"/>
        <v>-</v>
      </c>
      <c r="AX269" t="str">
        <f t="shared" si="264"/>
        <v>-</v>
      </c>
      <c r="AY269" s="14">
        <f t="shared" si="265"/>
        <v>0</v>
      </c>
      <c r="AZ269" s="14">
        <f t="shared" si="266"/>
        <v>0</v>
      </c>
      <c r="BA269" s="14">
        <f t="shared" si="267"/>
        <v>0</v>
      </c>
      <c r="BB269" s="14">
        <f t="shared" si="268"/>
        <v>0</v>
      </c>
      <c r="BC269" s="14">
        <f t="shared" si="269"/>
        <v>3</v>
      </c>
      <c r="BD269" s="14">
        <f t="shared" si="270"/>
        <v>0</v>
      </c>
      <c r="BE269" s="14">
        <f t="shared" si="271"/>
        <v>3</v>
      </c>
      <c r="BF269" t="str">
        <f t="shared" si="272"/>
        <v>Pass</v>
      </c>
    </row>
    <row r="270" spans="1:58" x14ac:dyDescent="0.25">
      <c r="A270" t="s">
        <v>552</v>
      </c>
      <c r="B270" t="s">
        <v>32</v>
      </c>
      <c r="C270" t="s">
        <v>20</v>
      </c>
      <c r="D270">
        <v>3940998</v>
      </c>
      <c r="E270" t="s">
        <v>642</v>
      </c>
      <c r="F270" t="s">
        <v>261</v>
      </c>
      <c r="G270" t="s">
        <v>463</v>
      </c>
      <c r="H270" s="3" t="str">
        <f t="shared" si="234"/>
        <v>08T</v>
      </c>
      <c r="I270" s="7" t="str">
        <f t="shared" si="235"/>
        <v>S</v>
      </c>
      <c r="J270" s="3" t="str">
        <f t="shared" si="236"/>
        <v>66T</v>
      </c>
      <c r="K270" s="4" t="str">
        <f t="shared" si="237"/>
        <v>S</v>
      </c>
      <c r="L270" s="3" t="str">
        <f t="shared" si="238"/>
        <v>67T</v>
      </c>
      <c r="M270" s="8" t="str">
        <f t="shared" si="239"/>
        <v>S</v>
      </c>
      <c r="N270" t="s">
        <v>74</v>
      </c>
      <c r="O270">
        <v>3</v>
      </c>
      <c r="P270" t="s">
        <v>24</v>
      </c>
      <c r="Q270" t="s">
        <v>211</v>
      </c>
      <c r="R270">
        <v>9.1899999999999996E-2</v>
      </c>
      <c r="S270">
        <v>153</v>
      </c>
      <c r="T270">
        <v>5162</v>
      </c>
      <c r="U270" t="s">
        <v>31</v>
      </c>
      <c r="V270">
        <v>50</v>
      </c>
      <c r="W270">
        <v>3</v>
      </c>
      <c r="X270">
        <v>4148</v>
      </c>
      <c r="Y270" s="20" t="s">
        <v>692</v>
      </c>
      <c r="Z270" t="str">
        <f t="shared" si="240"/>
        <v>-</v>
      </c>
      <c r="AA270" t="str">
        <f t="shared" si="241"/>
        <v>-</v>
      </c>
      <c r="AB270" t="str">
        <f t="shared" si="242"/>
        <v>-</v>
      </c>
      <c r="AC270" t="str">
        <f t="shared" si="243"/>
        <v>-</v>
      </c>
      <c r="AD270" t="str">
        <f t="shared" si="244"/>
        <v>-</v>
      </c>
      <c r="AE270" t="str">
        <f t="shared" si="245"/>
        <v>-</v>
      </c>
      <c r="AF270" t="str">
        <f t="shared" si="246"/>
        <v>-</v>
      </c>
      <c r="AG270" t="str">
        <f t="shared" si="247"/>
        <v>-</v>
      </c>
      <c r="AH270" t="str">
        <f t="shared" si="248"/>
        <v>-</v>
      </c>
      <c r="AI270" t="str">
        <f t="shared" si="249"/>
        <v>-</v>
      </c>
      <c r="AJ270" t="str">
        <f t="shared" si="250"/>
        <v>-</v>
      </c>
      <c r="AK270" t="str">
        <f t="shared" si="251"/>
        <v>-</v>
      </c>
      <c r="AL270" t="str">
        <f t="shared" si="252"/>
        <v>-</v>
      </c>
      <c r="AM270" t="str">
        <f t="shared" si="253"/>
        <v>-</v>
      </c>
      <c r="AN270" t="str">
        <f t="shared" si="254"/>
        <v>-</v>
      </c>
      <c r="AO270" t="str">
        <f t="shared" si="255"/>
        <v>-</v>
      </c>
      <c r="AP270" t="str">
        <f t="shared" si="256"/>
        <v>-</v>
      </c>
      <c r="AQ270" t="str">
        <f t="shared" si="257"/>
        <v>-</v>
      </c>
      <c r="AR270" t="str">
        <f t="shared" si="258"/>
        <v>-</v>
      </c>
      <c r="AS270" t="str">
        <f t="shared" si="259"/>
        <v>-</v>
      </c>
      <c r="AT270" t="str">
        <f t="shared" si="260"/>
        <v>S</v>
      </c>
      <c r="AU270" t="str">
        <f t="shared" si="261"/>
        <v>S</v>
      </c>
      <c r="AV270" t="str">
        <f t="shared" si="262"/>
        <v>-</v>
      </c>
      <c r="AW270" t="str">
        <f t="shared" si="263"/>
        <v>S</v>
      </c>
      <c r="AX270" t="str">
        <f t="shared" si="264"/>
        <v>-</v>
      </c>
      <c r="AY270" s="14">
        <f t="shared" si="265"/>
        <v>0</v>
      </c>
      <c r="AZ270" s="14">
        <f t="shared" si="266"/>
        <v>0</v>
      </c>
      <c r="BA270" s="14">
        <f t="shared" si="267"/>
        <v>0</v>
      </c>
      <c r="BB270" s="14">
        <f t="shared" si="268"/>
        <v>0</v>
      </c>
      <c r="BC270" s="14">
        <f t="shared" si="269"/>
        <v>3</v>
      </c>
      <c r="BD270" s="14">
        <f t="shared" si="270"/>
        <v>0</v>
      </c>
      <c r="BE270" s="14">
        <f t="shared" si="271"/>
        <v>3</v>
      </c>
      <c r="BF270" t="str">
        <f t="shared" si="272"/>
        <v>Pass</v>
      </c>
    </row>
    <row r="271" spans="1:58" x14ac:dyDescent="0.25">
      <c r="A271" t="s">
        <v>365</v>
      </c>
      <c r="B271" t="s">
        <v>32</v>
      </c>
      <c r="C271" t="s">
        <v>20</v>
      </c>
      <c r="D271">
        <v>3941024</v>
      </c>
      <c r="E271" t="s">
        <v>642</v>
      </c>
      <c r="F271" t="s">
        <v>332</v>
      </c>
      <c r="G271" t="s">
        <v>89</v>
      </c>
      <c r="H271" s="3" t="str">
        <f t="shared" si="234"/>
        <v>08T</v>
      </c>
      <c r="I271" s="7" t="str">
        <f t="shared" si="235"/>
        <v>S</v>
      </c>
      <c r="J271" s="3" t="str">
        <f t="shared" si="236"/>
        <v>22T</v>
      </c>
      <c r="K271" s="4" t="str">
        <f t="shared" si="237"/>
        <v>B</v>
      </c>
      <c r="L271" s="3" t="str">
        <f t="shared" si="238"/>
        <v>72T</v>
      </c>
      <c r="M271" s="8" t="str">
        <f t="shared" si="239"/>
        <v>C</v>
      </c>
      <c r="N271" t="s">
        <v>69</v>
      </c>
      <c r="O271">
        <v>3</v>
      </c>
      <c r="P271" t="s">
        <v>24</v>
      </c>
      <c r="Q271" t="s">
        <v>25</v>
      </c>
      <c r="R271">
        <v>0.47410000000000002</v>
      </c>
      <c r="S271">
        <v>807</v>
      </c>
      <c r="T271">
        <v>35057</v>
      </c>
      <c r="U271" t="s">
        <v>31</v>
      </c>
      <c r="V271">
        <v>44</v>
      </c>
      <c r="W271">
        <v>1</v>
      </c>
      <c r="X271">
        <v>4109</v>
      </c>
      <c r="Y271" s="20" t="s">
        <v>689</v>
      </c>
      <c r="Z271" t="str">
        <f t="shared" si="240"/>
        <v>-</v>
      </c>
      <c r="AA271" t="str">
        <f t="shared" si="241"/>
        <v>-</v>
      </c>
      <c r="AB271" t="str">
        <f t="shared" si="242"/>
        <v>-</v>
      </c>
      <c r="AC271" t="str">
        <f t="shared" si="243"/>
        <v>-</v>
      </c>
      <c r="AD271" t="str">
        <f t="shared" si="244"/>
        <v>-</v>
      </c>
      <c r="AE271" t="str">
        <f t="shared" si="245"/>
        <v>B</v>
      </c>
      <c r="AF271" t="str">
        <f t="shared" si="246"/>
        <v>-</v>
      </c>
      <c r="AG271" t="str">
        <f t="shared" si="247"/>
        <v>-</v>
      </c>
      <c r="AH271" t="str">
        <f t="shared" si="248"/>
        <v>-</v>
      </c>
      <c r="AI271" t="str">
        <f t="shared" si="249"/>
        <v>-</v>
      </c>
      <c r="AJ271" t="str">
        <f t="shared" si="250"/>
        <v>-</v>
      </c>
      <c r="AK271" t="str">
        <f t="shared" si="251"/>
        <v>-</v>
      </c>
      <c r="AL271" t="str">
        <f t="shared" si="252"/>
        <v>-</v>
      </c>
      <c r="AM271" t="str">
        <f t="shared" si="253"/>
        <v>-</v>
      </c>
      <c r="AN271" t="str">
        <f t="shared" si="254"/>
        <v>-</v>
      </c>
      <c r="AO271" t="str">
        <f t="shared" si="255"/>
        <v>-</v>
      </c>
      <c r="AP271" t="str">
        <f t="shared" si="256"/>
        <v>-</v>
      </c>
      <c r="AQ271" t="str">
        <f t="shared" si="257"/>
        <v>-</v>
      </c>
      <c r="AR271" t="str">
        <f t="shared" si="258"/>
        <v>-</v>
      </c>
      <c r="AS271" t="str">
        <f t="shared" si="259"/>
        <v>-</v>
      </c>
      <c r="AT271" t="str">
        <f t="shared" si="260"/>
        <v>-</v>
      </c>
      <c r="AU271" t="str">
        <f t="shared" si="261"/>
        <v>-</v>
      </c>
      <c r="AV271" t="str">
        <f t="shared" si="262"/>
        <v>C</v>
      </c>
      <c r="AW271" t="str">
        <f t="shared" si="263"/>
        <v>S</v>
      </c>
      <c r="AX271" t="str">
        <f t="shared" si="264"/>
        <v>-</v>
      </c>
      <c r="AY271" s="14">
        <f t="shared" si="265"/>
        <v>0</v>
      </c>
      <c r="AZ271" s="14">
        <f t="shared" si="266"/>
        <v>0</v>
      </c>
      <c r="BA271" s="14">
        <f t="shared" si="267"/>
        <v>1</v>
      </c>
      <c r="BB271" s="14">
        <f t="shared" si="268"/>
        <v>1</v>
      </c>
      <c r="BC271" s="14">
        <f t="shared" si="269"/>
        <v>1</v>
      </c>
      <c r="BD271" s="14">
        <f t="shared" si="270"/>
        <v>0</v>
      </c>
      <c r="BE271" s="14">
        <f t="shared" si="271"/>
        <v>3</v>
      </c>
      <c r="BF271" t="str">
        <f t="shared" si="272"/>
        <v>Pass</v>
      </c>
    </row>
    <row r="272" spans="1:58" x14ac:dyDescent="0.25">
      <c r="A272" t="s">
        <v>366</v>
      </c>
      <c r="B272" t="s">
        <v>32</v>
      </c>
      <c r="C272" t="s">
        <v>20</v>
      </c>
      <c r="D272">
        <v>3941032</v>
      </c>
      <c r="E272" t="s">
        <v>642</v>
      </c>
      <c r="F272" t="s">
        <v>367</v>
      </c>
      <c r="G272" t="s">
        <v>96</v>
      </c>
      <c r="H272" s="3" t="str">
        <f t="shared" ref="H272:H316" si="273">LEFT(E272,3)</f>
        <v>08T</v>
      </c>
      <c r="I272" s="7" t="str">
        <f t="shared" ref="I272:I316" si="274">MID(E272,5,1)</f>
        <v>S</v>
      </c>
      <c r="J272" s="3" t="str">
        <f t="shared" ref="J272:J316" si="275">LEFT(F272,3)</f>
        <v>22T</v>
      </c>
      <c r="K272" s="4" t="str">
        <f t="shared" ref="K272:K316" si="276">MID(F272,5,1)</f>
        <v>A</v>
      </c>
      <c r="L272" s="3" t="str">
        <f t="shared" ref="L272:L316" si="277">LEFT(G272,3)</f>
        <v>72T</v>
      </c>
      <c r="M272" s="8" t="str">
        <f t="shared" ref="M272:M316" si="278">MID(G272,5,1)</f>
        <v>B</v>
      </c>
      <c r="N272" t="s">
        <v>165</v>
      </c>
      <c r="O272">
        <v>3</v>
      </c>
      <c r="P272" t="s">
        <v>24</v>
      </c>
      <c r="Q272" t="s">
        <v>25</v>
      </c>
      <c r="R272">
        <v>1.1045</v>
      </c>
      <c r="S272">
        <v>307</v>
      </c>
      <c r="T272">
        <v>14063</v>
      </c>
      <c r="U272" t="s">
        <v>44</v>
      </c>
      <c r="V272">
        <v>34</v>
      </c>
      <c r="W272">
        <v>1</v>
      </c>
      <c r="X272">
        <v>4109</v>
      </c>
      <c r="Y272" s="20" t="s">
        <v>689</v>
      </c>
      <c r="Z272" t="str">
        <f t="shared" si="240"/>
        <v>-</v>
      </c>
      <c r="AA272" t="str">
        <f t="shared" si="241"/>
        <v>-</v>
      </c>
      <c r="AB272" t="str">
        <f t="shared" si="242"/>
        <v>-</v>
      </c>
      <c r="AC272" t="str">
        <f t="shared" si="243"/>
        <v>-</v>
      </c>
      <c r="AD272" t="str">
        <f t="shared" si="244"/>
        <v>-</v>
      </c>
      <c r="AE272" t="str">
        <f t="shared" si="245"/>
        <v>A</v>
      </c>
      <c r="AF272" t="str">
        <f t="shared" si="246"/>
        <v>-</v>
      </c>
      <c r="AG272" t="str">
        <f t="shared" si="247"/>
        <v>-</v>
      </c>
      <c r="AH272" t="str">
        <f t="shared" si="248"/>
        <v>-</v>
      </c>
      <c r="AI272" t="str">
        <f t="shared" si="249"/>
        <v>-</v>
      </c>
      <c r="AJ272" t="str">
        <f t="shared" si="250"/>
        <v>-</v>
      </c>
      <c r="AK272" t="str">
        <f t="shared" si="251"/>
        <v>-</v>
      </c>
      <c r="AL272" t="str">
        <f t="shared" si="252"/>
        <v>-</v>
      </c>
      <c r="AM272" t="str">
        <f t="shared" si="253"/>
        <v>-</v>
      </c>
      <c r="AN272" t="str">
        <f t="shared" si="254"/>
        <v>-</v>
      </c>
      <c r="AO272" t="str">
        <f t="shared" ref="AO272:AO316" si="279">IF(H272=$AO$2,I272,IF(J272=$AO$2,K272,IF(L272=$AO$2,M272,"-")))</f>
        <v>-</v>
      </c>
      <c r="AP272" t="str">
        <f t="shared" ref="AP272:AP316" si="280">IF(H272=$AP$2,I272,IF(J272=$AP$2,K272,IF(L272=$AP$2,M272,"-")))</f>
        <v>-</v>
      </c>
      <c r="AQ272" t="str">
        <f t="shared" ref="AQ272:AQ316" si="281">IF(H272=$AQ$2,I272,IF(J272=$AQ$2,K272,IF(L272=$AQ$2,M272,"-")))</f>
        <v>-</v>
      </c>
      <c r="AR272" t="str">
        <f t="shared" ref="AR272:AR316" si="282">IF(H272=$AR$2,I272,IF(J272=$AR$2,K272,IF(L272=$AR$2,M272,"-")))</f>
        <v>-</v>
      </c>
      <c r="AS272" t="str">
        <f t="shared" ref="AS272:AS316" si="283">IF(H272=$AS$2,I272,IF(J272=$AS$2,K272,IF(L272=$AS$2,M272,"-")))</f>
        <v>-</v>
      </c>
      <c r="AT272" t="str">
        <f t="shared" ref="AT272:AT316" si="284">IF(H272=$AT$2,I272,IF(J272=$AT$2,K272,IF(L272=$AT$2,M272,"-")))</f>
        <v>-</v>
      </c>
      <c r="AU272" t="str">
        <f t="shared" ref="AU272:AU316" si="285">IF(H272=$AU$2,I272,IF(J272=$AU$2,K272,IF(L272=$AU$2,M272,"-")))</f>
        <v>-</v>
      </c>
      <c r="AV272" t="str">
        <f t="shared" ref="AV272:AV316" si="286">IF(H272=$AV$2,I272,IF(J272=$AV$2,K272,IF(L272=$AV$2,M272,"-")))</f>
        <v>B</v>
      </c>
      <c r="AW272" t="str">
        <f t="shared" ref="AW272:AW316" si="287">IF(H272=$AW$2,I272,IF(J272=$AW$2,K272,IF(L272=$AW$2,M272,"-")))</f>
        <v>S</v>
      </c>
      <c r="AX272" t="str">
        <f t="shared" ref="AX272:AX316" si="288">IF(H272=$AX$2,I272,IF(J272=$AX$2,K272,IF(L272=$AX$2,M272,"-")))</f>
        <v>-</v>
      </c>
      <c r="AY272" s="14">
        <f t="shared" ref="AY272:AY316" si="289">COUNTIF(Z272:AX272,$AY$2)</f>
        <v>0</v>
      </c>
      <c r="AZ272" s="14">
        <f t="shared" ref="AZ272:AZ316" si="290">COUNTIF(Z272:AX272,$AZ$2)</f>
        <v>1</v>
      </c>
      <c r="BA272" s="14">
        <f t="shared" ref="BA272:BA316" si="291">COUNTIF(Z272:AX272,$BA$2)</f>
        <v>1</v>
      </c>
      <c r="BB272" s="14">
        <f t="shared" ref="BB272:BB316" si="292">COUNTIF(Z272:AX272,$BB$2)</f>
        <v>0</v>
      </c>
      <c r="BC272" s="14">
        <f t="shared" ref="BC272:BC316" si="293">COUNTIF(Z272:AX272,$BC$2)</f>
        <v>1</v>
      </c>
      <c r="BD272" s="14">
        <f t="shared" ref="BD272:BD316" si="294">COUNTIF(Z272:AX272,$BD$2)</f>
        <v>0</v>
      </c>
      <c r="BE272" s="14">
        <f t="shared" si="271"/>
        <v>3</v>
      </c>
      <c r="BF272" t="str">
        <f t="shared" si="272"/>
        <v>Pass</v>
      </c>
    </row>
    <row r="273" spans="1:58" x14ac:dyDescent="0.25">
      <c r="A273" t="s">
        <v>368</v>
      </c>
      <c r="B273" t="s">
        <v>32</v>
      </c>
      <c r="C273" t="s">
        <v>20</v>
      </c>
      <c r="D273">
        <v>3941040</v>
      </c>
      <c r="E273" t="s">
        <v>88</v>
      </c>
      <c r="F273" t="s">
        <v>129</v>
      </c>
      <c r="G273" t="s">
        <v>62</v>
      </c>
      <c r="H273" s="3" t="str">
        <f t="shared" si="273"/>
        <v>25T</v>
      </c>
      <c r="I273" s="7" t="str">
        <f t="shared" si="274"/>
        <v>B</v>
      </c>
      <c r="J273" s="3" t="str">
        <f t="shared" si="275"/>
        <v>55T</v>
      </c>
      <c r="K273" s="4" t="str">
        <f t="shared" si="276"/>
        <v>A</v>
      </c>
      <c r="L273" s="3" t="str">
        <f t="shared" si="277"/>
        <v>72T</v>
      </c>
      <c r="M273" s="8" t="str">
        <f t="shared" si="278"/>
        <v>B</v>
      </c>
      <c r="N273" t="s">
        <v>63</v>
      </c>
      <c r="O273">
        <v>3</v>
      </c>
      <c r="P273" t="s">
        <v>24</v>
      </c>
      <c r="Q273" t="s">
        <v>25</v>
      </c>
      <c r="R273">
        <v>1.2525999999999999</v>
      </c>
      <c r="S273">
        <v>220</v>
      </c>
      <c r="T273">
        <v>10238</v>
      </c>
      <c r="U273" t="s">
        <v>44</v>
      </c>
      <c r="V273">
        <v>50</v>
      </c>
      <c r="W273">
        <v>1</v>
      </c>
      <c r="X273">
        <v>4109</v>
      </c>
      <c r="Y273" s="20" t="s">
        <v>689</v>
      </c>
      <c r="Z273" t="str">
        <f t="shared" ref="Z273:Z317" si="295">IF(H273=$Z$2,I273,IF(J273=$Z$2,K273,IF(L273=$Z$2,M273,"-")))</f>
        <v>-</v>
      </c>
      <c r="AA273" t="str">
        <f t="shared" ref="AA273:AA317" si="296">IF(H273=$AA$2,I273,IF(J273=$AA$2,K273,IF(L273=$AA$2,M273,"-")))</f>
        <v>-</v>
      </c>
      <c r="AB273" t="str">
        <f t="shared" ref="AB273:AB317" si="297">IF(H273=$AB$2,I273,IF(J273=$AB$2,K273,IF(L273=$AB$2,M273,"-")))</f>
        <v>-</v>
      </c>
      <c r="AC273" t="str">
        <f t="shared" ref="AC273:AC317" si="298">IF(H273=$AC$2,I273,IF(J273=$AC$2,K273,IF(L273=$AC$2,M273,"-")))</f>
        <v>-</v>
      </c>
      <c r="AD273" t="str">
        <f t="shared" ref="AD273:AD317" si="299">IF(H273=$AD$2,I273,IF(J273=$AD$2,K273,IF(L273=$AD$2,M273,"-")))</f>
        <v>-</v>
      </c>
      <c r="AE273" t="str">
        <f t="shared" ref="AE273:AE317" si="300">IF(H273=$AE$2,I273,IF(J273=$AE$2,K273,IF(L273=$AE$2,M273,"-")))</f>
        <v>-</v>
      </c>
      <c r="AF273" t="str">
        <f t="shared" ref="AF273:AF317" si="301">IF(H273=$AF$2,I273,IF(J273=$AF$2,K273,IF(L273=$AF$2,M273,"-")))</f>
        <v>-</v>
      </c>
      <c r="AG273" t="str">
        <f t="shared" ref="AG273:AG317" si="302">IF(H273=$AG$2,I273,IF(J273=$AG$2,K273,IF(L273=$AG$2,M273,"-")))</f>
        <v>-</v>
      </c>
      <c r="AH273" t="str">
        <f t="shared" ref="AH273:AH317" si="303">IF(H273=$AH$2,I273,IF(J273=$AH$2,K273,IF(L273=$AH$2,M273,"-")))</f>
        <v>B</v>
      </c>
      <c r="AI273" t="str">
        <f t="shared" ref="AI273:AI317" si="304">IF(H273=$AI$2,I273,IF(J273=$AI$2,K273,IF(L273=$AI$2,M273,"-")))</f>
        <v>-</v>
      </c>
      <c r="AJ273" t="str">
        <f t="shared" ref="AJ273:AJ317" si="305">IF(H273=$AJ$2,I273,IF(J273=$AJ$2,K273,IF(L273=$AJ$2,M273,"-")))</f>
        <v>-</v>
      </c>
      <c r="AK273" t="str">
        <f t="shared" ref="AK273:AK317" si="306">IF(H273=$AK$2,I273,IF(J273=$AK$2,K273,IF(L273=$AK$2,M273,"-")))</f>
        <v>-</v>
      </c>
      <c r="AL273" t="str">
        <f t="shared" ref="AL273:AL317" si="307">IF(H273=$AL$2,I273,IF(J273=$AL$2,K273,IF(L273=$AL$2,M273,"-")))</f>
        <v>-</v>
      </c>
      <c r="AM273" t="str">
        <f t="shared" ref="AM273:AM317" si="308">IF(H273=$AM$2,I273,IF(J273=$AM$2,K273,IF(L273=$AM$2,M273,"-")))</f>
        <v>-</v>
      </c>
      <c r="AN273" t="str">
        <f t="shared" ref="AN273:AN317" si="309">IF(H273=$AN$2,I273,IF(J273=$AN$2,K273,IF(L273=$AN$2,M273,"-")))</f>
        <v>-</v>
      </c>
      <c r="AO273" t="str">
        <f t="shared" si="279"/>
        <v>-</v>
      </c>
      <c r="AP273" t="str">
        <f t="shared" si="280"/>
        <v>-</v>
      </c>
      <c r="AQ273" t="str">
        <f t="shared" si="281"/>
        <v>A</v>
      </c>
      <c r="AR273" t="str">
        <f t="shared" si="282"/>
        <v>-</v>
      </c>
      <c r="AS273" t="str">
        <f t="shared" si="283"/>
        <v>-</v>
      </c>
      <c r="AT273" t="str">
        <f t="shared" si="284"/>
        <v>-</v>
      </c>
      <c r="AU273" t="str">
        <f t="shared" si="285"/>
        <v>-</v>
      </c>
      <c r="AV273" t="str">
        <f t="shared" si="286"/>
        <v>B</v>
      </c>
      <c r="AW273" t="str">
        <f t="shared" si="287"/>
        <v>-</v>
      </c>
      <c r="AX273" t="str">
        <f t="shared" si="288"/>
        <v>-</v>
      </c>
      <c r="AY273" s="14">
        <f t="shared" si="289"/>
        <v>0</v>
      </c>
      <c r="AZ273" s="14">
        <f t="shared" si="290"/>
        <v>1</v>
      </c>
      <c r="BA273" s="14">
        <f t="shared" si="291"/>
        <v>2</v>
      </c>
      <c r="BB273" s="14">
        <f t="shared" si="292"/>
        <v>0</v>
      </c>
      <c r="BC273" s="14">
        <f t="shared" si="293"/>
        <v>0</v>
      </c>
      <c r="BD273" s="14">
        <f t="shared" si="294"/>
        <v>0</v>
      </c>
      <c r="BE273" s="14">
        <f t="shared" ref="BE273:BE317" si="310">SUM(AZ273:BC273)</f>
        <v>3</v>
      </c>
      <c r="BF273" t="str">
        <f t="shared" ref="BF273:BF317" si="311">IF(AY273&gt;0,"ab",IF(BE273=3,"Pass","Fail"))</f>
        <v>Pass</v>
      </c>
    </row>
    <row r="274" spans="1:58" x14ac:dyDescent="0.25">
      <c r="A274" t="s">
        <v>369</v>
      </c>
      <c r="B274" t="s">
        <v>32</v>
      </c>
      <c r="C274" t="s">
        <v>20</v>
      </c>
      <c r="D274">
        <v>3941048</v>
      </c>
      <c r="E274" t="s">
        <v>642</v>
      </c>
      <c r="F274" t="s">
        <v>47</v>
      </c>
      <c r="G274" t="s">
        <v>190</v>
      </c>
      <c r="H274" s="3" t="str">
        <f t="shared" si="273"/>
        <v>08T</v>
      </c>
      <c r="I274" s="7" t="str">
        <f t="shared" si="274"/>
        <v>S</v>
      </c>
      <c r="J274" s="3" t="str">
        <f t="shared" si="275"/>
        <v>25T</v>
      </c>
      <c r="K274" s="4" t="str">
        <f t="shared" si="276"/>
        <v>C</v>
      </c>
      <c r="L274" s="3" t="str">
        <f t="shared" si="277"/>
        <v>72T</v>
      </c>
      <c r="M274" s="8" t="str">
        <f t="shared" si="278"/>
        <v>C</v>
      </c>
      <c r="N274" t="s">
        <v>43</v>
      </c>
      <c r="O274">
        <v>3</v>
      </c>
      <c r="P274" t="s">
        <v>24</v>
      </c>
      <c r="Q274" t="s">
        <v>25</v>
      </c>
      <c r="R274">
        <v>4.1500000000000002E-2</v>
      </c>
      <c r="S274">
        <v>1305</v>
      </c>
      <c r="T274">
        <v>51523</v>
      </c>
      <c r="U274" t="s">
        <v>31</v>
      </c>
      <c r="V274">
        <v>32</v>
      </c>
      <c r="W274">
        <v>1</v>
      </c>
      <c r="X274">
        <v>4109</v>
      </c>
      <c r="Y274" s="20" t="s">
        <v>689</v>
      </c>
      <c r="Z274" t="str">
        <f t="shared" si="295"/>
        <v>-</v>
      </c>
      <c r="AA274" t="str">
        <f t="shared" si="296"/>
        <v>-</v>
      </c>
      <c r="AB274" t="str">
        <f t="shared" si="297"/>
        <v>-</v>
      </c>
      <c r="AC274" t="str">
        <f t="shared" si="298"/>
        <v>-</v>
      </c>
      <c r="AD274" t="str">
        <f t="shared" si="299"/>
        <v>-</v>
      </c>
      <c r="AE274" t="str">
        <f t="shared" si="300"/>
        <v>-</v>
      </c>
      <c r="AF274" t="str">
        <f t="shared" si="301"/>
        <v>-</v>
      </c>
      <c r="AG274" t="str">
        <f t="shared" si="302"/>
        <v>-</v>
      </c>
      <c r="AH274" t="str">
        <f t="shared" si="303"/>
        <v>C</v>
      </c>
      <c r="AI274" t="str">
        <f t="shared" si="304"/>
        <v>-</v>
      </c>
      <c r="AJ274" t="str">
        <f t="shared" si="305"/>
        <v>-</v>
      </c>
      <c r="AK274" t="str">
        <f t="shared" si="306"/>
        <v>-</v>
      </c>
      <c r="AL274" t="str">
        <f t="shared" si="307"/>
        <v>-</v>
      </c>
      <c r="AM274" t="str">
        <f t="shared" si="308"/>
        <v>-</v>
      </c>
      <c r="AN274" t="str">
        <f t="shared" si="309"/>
        <v>-</v>
      </c>
      <c r="AO274" t="str">
        <f t="shared" si="279"/>
        <v>-</v>
      </c>
      <c r="AP274" t="str">
        <f t="shared" si="280"/>
        <v>-</v>
      </c>
      <c r="AQ274" t="str">
        <f t="shared" si="281"/>
        <v>-</v>
      </c>
      <c r="AR274" t="str">
        <f t="shared" si="282"/>
        <v>-</v>
      </c>
      <c r="AS274" t="str">
        <f t="shared" si="283"/>
        <v>-</v>
      </c>
      <c r="AT274" t="str">
        <f t="shared" si="284"/>
        <v>-</v>
      </c>
      <c r="AU274" t="str">
        <f t="shared" si="285"/>
        <v>-</v>
      </c>
      <c r="AV274" t="str">
        <f t="shared" si="286"/>
        <v>C</v>
      </c>
      <c r="AW274" t="str">
        <f t="shared" si="287"/>
        <v>S</v>
      </c>
      <c r="AX274" t="str">
        <f t="shared" si="288"/>
        <v>-</v>
      </c>
      <c r="AY274" s="14">
        <f t="shared" si="289"/>
        <v>0</v>
      </c>
      <c r="AZ274" s="14">
        <f t="shared" si="290"/>
        <v>0</v>
      </c>
      <c r="BA274" s="14">
        <f t="shared" si="291"/>
        <v>0</v>
      </c>
      <c r="BB274" s="14">
        <f t="shared" si="292"/>
        <v>2</v>
      </c>
      <c r="BC274" s="14">
        <f t="shared" si="293"/>
        <v>1</v>
      </c>
      <c r="BD274" s="14">
        <f t="shared" si="294"/>
        <v>0</v>
      </c>
      <c r="BE274" s="14">
        <f t="shared" si="310"/>
        <v>3</v>
      </c>
      <c r="BF274" t="str">
        <f t="shared" si="311"/>
        <v>Pass</v>
      </c>
    </row>
    <row r="275" spans="1:58" x14ac:dyDescent="0.25">
      <c r="A275" t="s">
        <v>370</v>
      </c>
      <c r="B275" t="s">
        <v>32</v>
      </c>
      <c r="C275" t="s">
        <v>20</v>
      </c>
      <c r="D275">
        <v>3941056</v>
      </c>
      <c r="E275" t="s">
        <v>642</v>
      </c>
      <c r="F275" t="s">
        <v>333</v>
      </c>
      <c r="G275" t="s">
        <v>158</v>
      </c>
      <c r="H275" s="3" t="str">
        <f t="shared" si="273"/>
        <v>08T</v>
      </c>
      <c r="I275" s="7" t="str">
        <f t="shared" si="274"/>
        <v>S</v>
      </c>
      <c r="J275" s="3" t="str">
        <f t="shared" si="275"/>
        <v>23T</v>
      </c>
      <c r="K275" s="4" t="str">
        <f t="shared" si="276"/>
        <v>B</v>
      </c>
      <c r="L275" s="3" t="str">
        <f t="shared" si="277"/>
        <v>72T</v>
      </c>
      <c r="M275" s="8" t="str">
        <f t="shared" si="278"/>
        <v>A</v>
      </c>
      <c r="N275" t="s">
        <v>165</v>
      </c>
      <c r="O275">
        <v>3</v>
      </c>
      <c r="P275" t="s">
        <v>24</v>
      </c>
      <c r="Q275" t="s">
        <v>25</v>
      </c>
      <c r="R275">
        <v>1.1709000000000001</v>
      </c>
      <c r="S275">
        <v>267</v>
      </c>
      <c r="T275">
        <v>12255</v>
      </c>
      <c r="U275" t="s">
        <v>44</v>
      </c>
      <c r="V275">
        <v>30</v>
      </c>
      <c r="W275">
        <v>1</v>
      </c>
      <c r="X275">
        <v>4109</v>
      </c>
      <c r="Y275" s="20" t="s">
        <v>689</v>
      </c>
      <c r="Z275" t="str">
        <f t="shared" si="295"/>
        <v>-</v>
      </c>
      <c r="AA275" t="str">
        <f t="shared" si="296"/>
        <v>-</v>
      </c>
      <c r="AB275" t="str">
        <f t="shared" si="297"/>
        <v>-</v>
      </c>
      <c r="AC275" t="str">
        <f t="shared" si="298"/>
        <v>-</v>
      </c>
      <c r="AD275" t="str">
        <f t="shared" si="299"/>
        <v>-</v>
      </c>
      <c r="AE275" t="str">
        <f t="shared" si="300"/>
        <v>-</v>
      </c>
      <c r="AF275" t="str">
        <f t="shared" si="301"/>
        <v>B</v>
      </c>
      <c r="AG275" t="str">
        <f t="shared" si="302"/>
        <v>-</v>
      </c>
      <c r="AH275" t="str">
        <f t="shared" si="303"/>
        <v>-</v>
      </c>
      <c r="AI275" t="str">
        <f t="shared" si="304"/>
        <v>-</v>
      </c>
      <c r="AJ275" t="str">
        <f t="shared" si="305"/>
        <v>-</v>
      </c>
      <c r="AK275" t="str">
        <f t="shared" si="306"/>
        <v>-</v>
      </c>
      <c r="AL275" t="str">
        <f t="shared" si="307"/>
        <v>-</v>
      </c>
      <c r="AM275" t="str">
        <f t="shared" si="308"/>
        <v>-</v>
      </c>
      <c r="AN275" t="str">
        <f t="shared" si="309"/>
        <v>-</v>
      </c>
      <c r="AO275" t="str">
        <f t="shared" si="279"/>
        <v>-</v>
      </c>
      <c r="AP275" t="str">
        <f t="shared" si="280"/>
        <v>-</v>
      </c>
      <c r="AQ275" t="str">
        <f t="shared" si="281"/>
        <v>-</v>
      </c>
      <c r="AR275" t="str">
        <f t="shared" si="282"/>
        <v>-</v>
      </c>
      <c r="AS275" t="str">
        <f t="shared" si="283"/>
        <v>-</v>
      </c>
      <c r="AT275" t="str">
        <f t="shared" si="284"/>
        <v>-</v>
      </c>
      <c r="AU275" t="str">
        <f t="shared" si="285"/>
        <v>-</v>
      </c>
      <c r="AV275" t="str">
        <f t="shared" si="286"/>
        <v>A</v>
      </c>
      <c r="AW275" t="str">
        <f t="shared" si="287"/>
        <v>S</v>
      </c>
      <c r="AX275" t="str">
        <f t="shared" si="288"/>
        <v>-</v>
      </c>
      <c r="AY275" s="14">
        <f t="shared" si="289"/>
        <v>0</v>
      </c>
      <c r="AZ275" s="14">
        <f t="shared" si="290"/>
        <v>1</v>
      </c>
      <c r="BA275" s="14">
        <f t="shared" si="291"/>
        <v>1</v>
      </c>
      <c r="BB275" s="14">
        <f t="shared" si="292"/>
        <v>0</v>
      </c>
      <c r="BC275" s="14">
        <f t="shared" si="293"/>
        <v>1</v>
      </c>
      <c r="BD275" s="14">
        <f t="shared" si="294"/>
        <v>0</v>
      </c>
      <c r="BE275" s="14">
        <f t="shared" si="310"/>
        <v>3</v>
      </c>
      <c r="BF275" t="str">
        <f t="shared" si="311"/>
        <v>Pass</v>
      </c>
    </row>
    <row r="276" spans="1:58" x14ac:dyDescent="0.25">
      <c r="A276" t="s">
        <v>371</v>
      </c>
      <c r="B276" t="s">
        <v>32</v>
      </c>
      <c r="C276" t="s">
        <v>20</v>
      </c>
      <c r="D276">
        <v>3941091</v>
      </c>
      <c r="E276" t="s">
        <v>644</v>
      </c>
      <c r="F276" t="s">
        <v>88</v>
      </c>
      <c r="G276" t="s">
        <v>62</v>
      </c>
      <c r="H276" s="3" t="str">
        <f t="shared" si="273"/>
        <v>08T</v>
      </c>
      <c r="I276" s="7" t="str">
        <f t="shared" si="274"/>
        <v>S</v>
      </c>
      <c r="J276" s="3" t="str">
        <f t="shared" si="275"/>
        <v>25T</v>
      </c>
      <c r="K276" s="4" t="str">
        <f t="shared" si="276"/>
        <v>B</v>
      </c>
      <c r="L276" s="3" t="str">
        <f t="shared" si="277"/>
        <v>72T</v>
      </c>
      <c r="M276" s="8" t="str">
        <f t="shared" si="278"/>
        <v>B</v>
      </c>
      <c r="N276" t="s">
        <v>119</v>
      </c>
      <c r="O276">
        <v>3</v>
      </c>
      <c r="P276" t="s">
        <v>24</v>
      </c>
      <c r="Q276" t="s">
        <v>25</v>
      </c>
      <c r="R276">
        <v>0.84209999999999996</v>
      </c>
      <c r="S276">
        <v>474</v>
      </c>
      <c r="T276">
        <v>22016</v>
      </c>
      <c r="U276" t="s">
        <v>31</v>
      </c>
      <c r="V276">
        <v>46</v>
      </c>
      <c r="W276">
        <v>1</v>
      </c>
      <c r="X276">
        <v>4109</v>
      </c>
      <c r="Y276" s="20" t="s">
        <v>689</v>
      </c>
      <c r="Z276" t="str">
        <f t="shared" si="295"/>
        <v>-</v>
      </c>
      <c r="AA276" t="str">
        <f t="shared" si="296"/>
        <v>-</v>
      </c>
      <c r="AB276" t="str">
        <f t="shared" si="297"/>
        <v>-</v>
      </c>
      <c r="AC276" t="str">
        <f t="shared" si="298"/>
        <v>-</v>
      </c>
      <c r="AD276" t="str">
        <f t="shared" si="299"/>
        <v>-</v>
      </c>
      <c r="AE276" t="str">
        <f t="shared" si="300"/>
        <v>-</v>
      </c>
      <c r="AF276" t="str">
        <f t="shared" si="301"/>
        <v>-</v>
      </c>
      <c r="AG276" t="str">
        <f t="shared" si="302"/>
        <v>-</v>
      </c>
      <c r="AH276" t="str">
        <f t="shared" si="303"/>
        <v>B</v>
      </c>
      <c r="AI276" t="str">
        <f t="shared" si="304"/>
        <v>-</v>
      </c>
      <c r="AJ276" t="str">
        <f t="shared" si="305"/>
        <v>-</v>
      </c>
      <c r="AK276" t="str">
        <f t="shared" si="306"/>
        <v>-</v>
      </c>
      <c r="AL276" t="str">
        <f t="shared" si="307"/>
        <v>-</v>
      </c>
      <c r="AM276" t="str">
        <f t="shared" si="308"/>
        <v>-</v>
      </c>
      <c r="AN276" t="str">
        <f t="shared" si="309"/>
        <v>-</v>
      </c>
      <c r="AO276" t="str">
        <f t="shared" si="279"/>
        <v>-</v>
      </c>
      <c r="AP276" t="str">
        <f t="shared" si="280"/>
        <v>-</v>
      </c>
      <c r="AQ276" t="str">
        <f t="shared" si="281"/>
        <v>-</v>
      </c>
      <c r="AR276" t="str">
        <f t="shared" si="282"/>
        <v>-</v>
      </c>
      <c r="AS276" t="str">
        <f t="shared" si="283"/>
        <v>-</v>
      </c>
      <c r="AT276" t="str">
        <f t="shared" si="284"/>
        <v>-</v>
      </c>
      <c r="AU276" t="str">
        <f t="shared" si="285"/>
        <v>-</v>
      </c>
      <c r="AV276" t="str">
        <f t="shared" si="286"/>
        <v>B</v>
      </c>
      <c r="AW276" t="str">
        <f t="shared" si="287"/>
        <v>S</v>
      </c>
      <c r="AX276" t="str">
        <f t="shared" si="288"/>
        <v>-</v>
      </c>
      <c r="AY276" s="14">
        <f t="shared" si="289"/>
        <v>0</v>
      </c>
      <c r="AZ276" s="14">
        <f t="shared" si="290"/>
        <v>0</v>
      </c>
      <c r="BA276" s="14">
        <f t="shared" si="291"/>
        <v>2</v>
      </c>
      <c r="BB276" s="14">
        <f t="shared" si="292"/>
        <v>0</v>
      </c>
      <c r="BC276" s="14">
        <f t="shared" si="293"/>
        <v>1</v>
      </c>
      <c r="BD276" s="14">
        <f t="shared" si="294"/>
        <v>0</v>
      </c>
      <c r="BE276" s="14">
        <f t="shared" si="310"/>
        <v>3</v>
      </c>
      <c r="BF276" t="str">
        <f t="shared" si="311"/>
        <v>Pass</v>
      </c>
    </row>
    <row r="277" spans="1:58" x14ac:dyDescent="0.25">
      <c r="A277" t="s">
        <v>372</v>
      </c>
      <c r="B277" t="s">
        <v>32</v>
      </c>
      <c r="C277" t="s">
        <v>20</v>
      </c>
      <c r="D277">
        <v>3941099</v>
      </c>
      <c r="E277" t="s">
        <v>642</v>
      </c>
      <c r="F277" t="s">
        <v>47</v>
      </c>
      <c r="G277" t="s">
        <v>96</v>
      </c>
      <c r="H277" s="3" t="str">
        <f t="shared" si="273"/>
        <v>08T</v>
      </c>
      <c r="I277" s="7" t="str">
        <f t="shared" si="274"/>
        <v>S</v>
      </c>
      <c r="J277" s="3" t="str">
        <f t="shared" si="275"/>
        <v>25T</v>
      </c>
      <c r="K277" s="4" t="str">
        <f t="shared" si="276"/>
        <v>C</v>
      </c>
      <c r="L277" s="3" t="str">
        <f t="shared" si="277"/>
        <v>72T</v>
      </c>
      <c r="M277" s="8" t="str">
        <f t="shared" si="278"/>
        <v>B</v>
      </c>
      <c r="N277" t="s">
        <v>69</v>
      </c>
      <c r="O277">
        <v>3</v>
      </c>
      <c r="P277" t="s">
        <v>24</v>
      </c>
      <c r="Q277" t="s">
        <v>25</v>
      </c>
      <c r="R277">
        <v>0.37169999999999997</v>
      </c>
      <c r="S277">
        <v>921</v>
      </c>
      <c r="T277">
        <v>38943</v>
      </c>
      <c r="U277" t="s">
        <v>31</v>
      </c>
      <c r="V277">
        <v>38</v>
      </c>
      <c r="W277">
        <v>1</v>
      </c>
      <c r="X277">
        <v>4109</v>
      </c>
      <c r="Y277" s="20" t="s">
        <v>689</v>
      </c>
      <c r="Z277" t="str">
        <f t="shared" si="295"/>
        <v>-</v>
      </c>
      <c r="AA277" t="str">
        <f t="shared" si="296"/>
        <v>-</v>
      </c>
      <c r="AB277" t="str">
        <f t="shared" si="297"/>
        <v>-</v>
      </c>
      <c r="AC277" t="str">
        <f t="shared" si="298"/>
        <v>-</v>
      </c>
      <c r="AD277" t="str">
        <f t="shared" si="299"/>
        <v>-</v>
      </c>
      <c r="AE277" t="str">
        <f t="shared" si="300"/>
        <v>-</v>
      </c>
      <c r="AF277" t="str">
        <f t="shared" si="301"/>
        <v>-</v>
      </c>
      <c r="AG277" t="str">
        <f t="shared" si="302"/>
        <v>-</v>
      </c>
      <c r="AH277" t="str">
        <f t="shared" si="303"/>
        <v>C</v>
      </c>
      <c r="AI277" t="str">
        <f t="shared" si="304"/>
        <v>-</v>
      </c>
      <c r="AJ277" t="str">
        <f t="shared" si="305"/>
        <v>-</v>
      </c>
      <c r="AK277" t="str">
        <f t="shared" si="306"/>
        <v>-</v>
      </c>
      <c r="AL277" t="str">
        <f t="shared" si="307"/>
        <v>-</v>
      </c>
      <c r="AM277" t="str">
        <f t="shared" si="308"/>
        <v>-</v>
      </c>
      <c r="AN277" t="str">
        <f t="shared" si="309"/>
        <v>-</v>
      </c>
      <c r="AO277" t="str">
        <f t="shared" si="279"/>
        <v>-</v>
      </c>
      <c r="AP277" t="str">
        <f t="shared" si="280"/>
        <v>-</v>
      </c>
      <c r="AQ277" t="str">
        <f t="shared" si="281"/>
        <v>-</v>
      </c>
      <c r="AR277" t="str">
        <f t="shared" si="282"/>
        <v>-</v>
      </c>
      <c r="AS277" t="str">
        <f t="shared" si="283"/>
        <v>-</v>
      </c>
      <c r="AT277" t="str">
        <f t="shared" si="284"/>
        <v>-</v>
      </c>
      <c r="AU277" t="str">
        <f t="shared" si="285"/>
        <v>-</v>
      </c>
      <c r="AV277" t="str">
        <f t="shared" si="286"/>
        <v>B</v>
      </c>
      <c r="AW277" t="str">
        <f t="shared" si="287"/>
        <v>S</v>
      </c>
      <c r="AX277" t="str">
        <f t="shared" si="288"/>
        <v>-</v>
      </c>
      <c r="AY277" s="14">
        <f t="shared" si="289"/>
        <v>0</v>
      </c>
      <c r="AZ277" s="14">
        <f t="shared" si="290"/>
        <v>0</v>
      </c>
      <c r="BA277" s="14">
        <f t="shared" si="291"/>
        <v>1</v>
      </c>
      <c r="BB277" s="14">
        <f t="shared" si="292"/>
        <v>1</v>
      </c>
      <c r="BC277" s="14">
        <f t="shared" si="293"/>
        <v>1</v>
      </c>
      <c r="BD277" s="14">
        <f t="shared" si="294"/>
        <v>0</v>
      </c>
      <c r="BE277" s="14">
        <f t="shared" si="310"/>
        <v>3</v>
      </c>
      <c r="BF277" t="str">
        <f t="shared" si="311"/>
        <v>Pass</v>
      </c>
    </row>
    <row r="278" spans="1:58" x14ac:dyDescent="0.25">
      <c r="A278" t="s">
        <v>373</v>
      </c>
      <c r="B278" t="s">
        <v>19</v>
      </c>
      <c r="C278" t="s">
        <v>20</v>
      </c>
      <c r="D278">
        <v>3941113</v>
      </c>
      <c r="E278" t="s">
        <v>108</v>
      </c>
      <c r="F278" t="s">
        <v>86</v>
      </c>
      <c r="G278" t="s">
        <v>183</v>
      </c>
      <c r="H278" s="3" t="str">
        <f t="shared" si="273"/>
        <v>23T</v>
      </c>
      <c r="I278" s="7" t="str">
        <f t="shared" si="274"/>
        <v>C</v>
      </c>
      <c r="J278" s="3" t="str">
        <f t="shared" si="275"/>
        <v>51T</v>
      </c>
      <c r="K278" s="4" t="str">
        <f t="shared" si="276"/>
        <v>S</v>
      </c>
      <c r="L278" s="3" t="str">
        <f t="shared" si="277"/>
        <v>72T</v>
      </c>
      <c r="M278" s="8" t="str">
        <f t="shared" si="278"/>
        <v>B</v>
      </c>
      <c r="N278" t="s">
        <v>69</v>
      </c>
      <c r="O278">
        <v>3</v>
      </c>
      <c r="P278" t="s">
        <v>24</v>
      </c>
      <c r="Q278" t="s">
        <v>25</v>
      </c>
      <c r="R278">
        <v>0.45250000000000001</v>
      </c>
      <c r="S278">
        <v>834</v>
      </c>
      <c r="T278">
        <v>35895</v>
      </c>
      <c r="U278" t="s">
        <v>31</v>
      </c>
      <c r="V278">
        <v>38</v>
      </c>
      <c r="W278">
        <v>1</v>
      </c>
      <c r="X278">
        <v>4109</v>
      </c>
      <c r="Y278" s="20" t="s">
        <v>689</v>
      </c>
      <c r="Z278" t="str">
        <f t="shared" si="295"/>
        <v>-</v>
      </c>
      <c r="AA278" t="str">
        <f t="shared" si="296"/>
        <v>-</v>
      </c>
      <c r="AB278" t="str">
        <f t="shared" si="297"/>
        <v>-</v>
      </c>
      <c r="AC278" t="str">
        <f t="shared" si="298"/>
        <v>-</v>
      </c>
      <c r="AD278" t="str">
        <f t="shared" si="299"/>
        <v>-</v>
      </c>
      <c r="AE278" t="str">
        <f t="shared" si="300"/>
        <v>-</v>
      </c>
      <c r="AF278" t="str">
        <f t="shared" si="301"/>
        <v>C</v>
      </c>
      <c r="AG278" t="str">
        <f t="shared" si="302"/>
        <v>-</v>
      </c>
      <c r="AH278" t="str">
        <f t="shared" si="303"/>
        <v>-</v>
      </c>
      <c r="AI278" t="str">
        <f t="shared" si="304"/>
        <v>-</v>
      </c>
      <c r="AJ278" t="str">
        <f t="shared" si="305"/>
        <v>-</v>
      </c>
      <c r="AK278" t="str">
        <f t="shared" si="306"/>
        <v>-</v>
      </c>
      <c r="AL278" t="str">
        <f t="shared" si="307"/>
        <v>-</v>
      </c>
      <c r="AM278" t="str">
        <f t="shared" si="308"/>
        <v>-</v>
      </c>
      <c r="AN278" t="str">
        <f t="shared" si="309"/>
        <v>-</v>
      </c>
      <c r="AO278" t="str">
        <f t="shared" si="279"/>
        <v>S</v>
      </c>
      <c r="AP278" t="str">
        <f t="shared" si="280"/>
        <v>-</v>
      </c>
      <c r="AQ278" t="str">
        <f t="shared" si="281"/>
        <v>-</v>
      </c>
      <c r="AR278" t="str">
        <f t="shared" si="282"/>
        <v>-</v>
      </c>
      <c r="AS278" t="str">
        <f t="shared" si="283"/>
        <v>-</v>
      </c>
      <c r="AT278" t="str">
        <f t="shared" si="284"/>
        <v>-</v>
      </c>
      <c r="AU278" t="str">
        <f t="shared" si="285"/>
        <v>-</v>
      </c>
      <c r="AV278" t="str">
        <f t="shared" si="286"/>
        <v>B</v>
      </c>
      <c r="AW278" t="str">
        <f t="shared" si="287"/>
        <v>-</v>
      </c>
      <c r="AX278" t="str">
        <f t="shared" si="288"/>
        <v>-</v>
      </c>
      <c r="AY278" s="14">
        <f t="shared" si="289"/>
        <v>0</v>
      </c>
      <c r="AZ278" s="14">
        <f t="shared" si="290"/>
        <v>0</v>
      </c>
      <c r="BA278" s="14">
        <f t="shared" si="291"/>
        <v>1</v>
      </c>
      <c r="BB278" s="14">
        <f t="shared" si="292"/>
        <v>1</v>
      </c>
      <c r="BC278" s="14">
        <f t="shared" si="293"/>
        <v>1</v>
      </c>
      <c r="BD278" s="14">
        <f t="shared" si="294"/>
        <v>0</v>
      </c>
      <c r="BE278" s="14">
        <f t="shared" si="310"/>
        <v>3</v>
      </c>
      <c r="BF278" t="str">
        <f t="shared" si="311"/>
        <v>Pass</v>
      </c>
    </row>
    <row r="279" spans="1:58" x14ac:dyDescent="0.25">
      <c r="A279" t="s">
        <v>374</v>
      </c>
      <c r="B279" t="s">
        <v>32</v>
      </c>
      <c r="C279" t="s">
        <v>20</v>
      </c>
      <c r="D279">
        <v>3941121</v>
      </c>
      <c r="E279" t="s">
        <v>375</v>
      </c>
      <c r="F279" t="s">
        <v>41</v>
      </c>
      <c r="G279" t="s">
        <v>240</v>
      </c>
      <c r="H279" s="3" t="str">
        <f t="shared" si="273"/>
        <v>25T</v>
      </c>
      <c r="I279" s="7" t="str">
        <f t="shared" si="274"/>
        <v>F</v>
      </c>
      <c r="J279" s="3" t="str">
        <f t="shared" si="275"/>
        <v>46T</v>
      </c>
      <c r="K279" s="4" t="str">
        <f t="shared" si="276"/>
        <v>S</v>
      </c>
      <c r="L279" s="3" t="str">
        <f t="shared" si="277"/>
        <v>72T</v>
      </c>
      <c r="M279" s="8" t="str">
        <f t="shared" si="278"/>
        <v>S</v>
      </c>
      <c r="N279" t="s">
        <v>36</v>
      </c>
      <c r="O279">
        <v>2</v>
      </c>
      <c r="P279" t="s">
        <v>34</v>
      </c>
      <c r="Q279" t="s">
        <v>25</v>
      </c>
      <c r="R279">
        <v>-1.0523</v>
      </c>
      <c r="U279" t="s">
        <v>31</v>
      </c>
      <c r="V279">
        <v>20</v>
      </c>
      <c r="W279">
        <v>1</v>
      </c>
      <c r="X279">
        <v>4109</v>
      </c>
      <c r="Y279" s="20" t="s">
        <v>689</v>
      </c>
      <c r="Z279" t="str">
        <f t="shared" si="295"/>
        <v>-</v>
      </c>
      <c r="AA279" t="str">
        <f t="shared" si="296"/>
        <v>-</v>
      </c>
      <c r="AB279" t="str">
        <f t="shared" si="297"/>
        <v>-</v>
      </c>
      <c r="AC279" t="str">
        <f t="shared" si="298"/>
        <v>-</v>
      </c>
      <c r="AD279" t="str">
        <f t="shared" si="299"/>
        <v>-</v>
      </c>
      <c r="AE279" t="str">
        <f t="shared" si="300"/>
        <v>-</v>
      </c>
      <c r="AF279" t="str">
        <f t="shared" si="301"/>
        <v>-</v>
      </c>
      <c r="AG279" t="str">
        <f t="shared" si="302"/>
        <v>-</v>
      </c>
      <c r="AH279" t="str">
        <f t="shared" si="303"/>
        <v>F</v>
      </c>
      <c r="AI279" t="str">
        <f t="shared" si="304"/>
        <v>-</v>
      </c>
      <c r="AJ279" t="str">
        <f t="shared" si="305"/>
        <v>-</v>
      </c>
      <c r="AK279" t="str">
        <f t="shared" si="306"/>
        <v>-</v>
      </c>
      <c r="AL279" t="str">
        <f t="shared" si="307"/>
        <v>-</v>
      </c>
      <c r="AM279" t="str">
        <f t="shared" si="308"/>
        <v>-</v>
      </c>
      <c r="AN279" t="str">
        <f t="shared" si="309"/>
        <v>S</v>
      </c>
      <c r="AO279" t="str">
        <f t="shared" si="279"/>
        <v>-</v>
      </c>
      <c r="AP279" t="str">
        <f t="shared" si="280"/>
        <v>-</v>
      </c>
      <c r="AQ279" t="str">
        <f t="shared" si="281"/>
        <v>-</v>
      </c>
      <c r="AR279" t="str">
        <f t="shared" si="282"/>
        <v>-</v>
      </c>
      <c r="AS279" t="str">
        <f t="shared" si="283"/>
        <v>-</v>
      </c>
      <c r="AT279" t="str">
        <f t="shared" si="284"/>
        <v>-</v>
      </c>
      <c r="AU279" t="str">
        <f t="shared" si="285"/>
        <v>-</v>
      </c>
      <c r="AV279" t="str">
        <f t="shared" si="286"/>
        <v>S</v>
      </c>
      <c r="AW279" t="str">
        <f t="shared" si="287"/>
        <v>-</v>
      </c>
      <c r="AX279" t="str">
        <f t="shared" si="288"/>
        <v>-</v>
      </c>
      <c r="AY279" s="14">
        <f t="shared" si="289"/>
        <v>0</v>
      </c>
      <c r="AZ279" s="14">
        <f t="shared" si="290"/>
        <v>0</v>
      </c>
      <c r="BA279" s="14">
        <f t="shared" si="291"/>
        <v>0</v>
      </c>
      <c r="BB279" s="14">
        <f t="shared" si="292"/>
        <v>0</v>
      </c>
      <c r="BC279" s="14">
        <f t="shared" si="293"/>
        <v>2</v>
      </c>
      <c r="BD279" s="14">
        <f t="shared" si="294"/>
        <v>1</v>
      </c>
      <c r="BE279" s="14">
        <f t="shared" si="310"/>
        <v>2</v>
      </c>
      <c r="BF279" t="str">
        <f t="shared" si="311"/>
        <v>Fail</v>
      </c>
    </row>
    <row r="280" spans="1:58" x14ac:dyDescent="0.25">
      <c r="A280" t="s">
        <v>376</v>
      </c>
      <c r="B280" t="s">
        <v>32</v>
      </c>
      <c r="C280" t="s">
        <v>20</v>
      </c>
      <c r="D280">
        <v>3941129</v>
      </c>
      <c r="E280" t="s">
        <v>27</v>
      </c>
      <c r="F280" t="s">
        <v>377</v>
      </c>
      <c r="G280" t="s">
        <v>190</v>
      </c>
      <c r="H280" s="3" t="str">
        <f t="shared" si="273"/>
        <v>25T</v>
      </c>
      <c r="I280" s="7" t="str">
        <f t="shared" si="274"/>
        <v>S</v>
      </c>
      <c r="J280" s="3" t="str">
        <f t="shared" si="275"/>
        <v>55T</v>
      </c>
      <c r="K280" s="4" t="str">
        <f t="shared" si="276"/>
        <v>C</v>
      </c>
      <c r="L280" s="3" t="str">
        <f t="shared" si="277"/>
        <v>72T</v>
      </c>
      <c r="M280" s="8" t="str">
        <f t="shared" si="278"/>
        <v>C</v>
      </c>
      <c r="N280" t="s">
        <v>43</v>
      </c>
      <c r="O280">
        <v>3</v>
      </c>
      <c r="P280" t="s">
        <v>24</v>
      </c>
      <c r="Q280" t="s">
        <v>25</v>
      </c>
      <c r="R280">
        <v>-0.1114</v>
      </c>
      <c r="S280">
        <v>1479</v>
      </c>
      <c r="T280">
        <v>57214</v>
      </c>
      <c r="U280" t="s">
        <v>31</v>
      </c>
      <c r="V280">
        <v>40</v>
      </c>
      <c r="W280">
        <v>1</v>
      </c>
      <c r="X280">
        <v>4109</v>
      </c>
      <c r="Y280" s="20" t="s">
        <v>689</v>
      </c>
      <c r="Z280" t="str">
        <f t="shared" si="295"/>
        <v>-</v>
      </c>
      <c r="AA280" t="str">
        <f t="shared" si="296"/>
        <v>-</v>
      </c>
      <c r="AB280" t="str">
        <f t="shared" si="297"/>
        <v>-</v>
      </c>
      <c r="AC280" t="str">
        <f t="shared" si="298"/>
        <v>-</v>
      </c>
      <c r="AD280" t="str">
        <f t="shared" si="299"/>
        <v>-</v>
      </c>
      <c r="AE280" t="str">
        <f t="shared" si="300"/>
        <v>-</v>
      </c>
      <c r="AF280" t="str">
        <f t="shared" si="301"/>
        <v>-</v>
      </c>
      <c r="AG280" t="str">
        <f t="shared" si="302"/>
        <v>-</v>
      </c>
      <c r="AH280" t="str">
        <f t="shared" si="303"/>
        <v>S</v>
      </c>
      <c r="AI280" t="str">
        <f t="shared" si="304"/>
        <v>-</v>
      </c>
      <c r="AJ280" t="str">
        <f t="shared" si="305"/>
        <v>-</v>
      </c>
      <c r="AK280" t="str">
        <f t="shared" si="306"/>
        <v>-</v>
      </c>
      <c r="AL280" t="str">
        <f t="shared" si="307"/>
        <v>-</v>
      </c>
      <c r="AM280" t="str">
        <f t="shared" si="308"/>
        <v>-</v>
      </c>
      <c r="AN280" t="str">
        <f t="shared" si="309"/>
        <v>-</v>
      </c>
      <c r="AO280" t="str">
        <f t="shared" si="279"/>
        <v>-</v>
      </c>
      <c r="AP280" t="str">
        <f t="shared" si="280"/>
        <v>-</v>
      </c>
      <c r="AQ280" t="str">
        <f t="shared" si="281"/>
        <v>C</v>
      </c>
      <c r="AR280" t="str">
        <f t="shared" si="282"/>
        <v>-</v>
      </c>
      <c r="AS280" t="str">
        <f t="shared" si="283"/>
        <v>-</v>
      </c>
      <c r="AT280" t="str">
        <f t="shared" si="284"/>
        <v>-</v>
      </c>
      <c r="AU280" t="str">
        <f t="shared" si="285"/>
        <v>-</v>
      </c>
      <c r="AV280" t="str">
        <f t="shared" si="286"/>
        <v>C</v>
      </c>
      <c r="AW280" t="str">
        <f t="shared" si="287"/>
        <v>-</v>
      </c>
      <c r="AX280" t="str">
        <f t="shared" si="288"/>
        <v>-</v>
      </c>
      <c r="AY280" s="14">
        <f t="shared" si="289"/>
        <v>0</v>
      </c>
      <c r="AZ280" s="14">
        <f t="shared" si="290"/>
        <v>0</v>
      </c>
      <c r="BA280" s="14">
        <f t="shared" si="291"/>
        <v>0</v>
      </c>
      <c r="BB280" s="14">
        <f t="shared" si="292"/>
        <v>2</v>
      </c>
      <c r="BC280" s="14">
        <f t="shared" si="293"/>
        <v>1</v>
      </c>
      <c r="BD280" s="14">
        <f t="shared" si="294"/>
        <v>0</v>
      </c>
      <c r="BE280" s="14">
        <f t="shared" si="310"/>
        <v>3</v>
      </c>
      <c r="BF280" t="str">
        <f t="shared" si="311"/>
        <v>Pass</v>
      </c>
    </row>
    <row r="281" spans="1:58" x14ac:dyDescent="0.25">
      <c r="A281" t="s">
        <v>378</v>
      </c>
      <c r="B281" t="s">
        <v>19</v>
      </c>
      <c r="C281" t="s">
        <v>20</v>
      </c>
      <c r="D281">
        <v>3941145</v>
      </c>
      <c r="E281" t="s">
        <v>642</v>
      </c>
      <c r="F281" t="s">
        <v>40</v>
      </c>
      <c r="G281" t="s">
        <v>190</v>
      </c>
      <c r="H281" s="3" t="str">
        <f t="shared" si="273"/>
        <v>08T</v>
      </c>
      <c r="I281" s="7" t="str">
        <f t="shared" si="274"/>
        <v>S</v>
      </c>
      <c r="J281" s="3" t="str">
        <f t="shared" si="275"/>
        <v>25T</v>
      </c>
      <c r="K281" s="4" t="str">
        <f t="shared" si="276"/>
        <v>C</v>
      </c>
      <c r="L281" s="3" t="str">
        <f t="shared" si="277"/>
        <v>72T</v>
      </c>
      <c r="M281" s="8" t="str">
        <f t="shared" si="278"/>
        <v>C</v>
      </c>
      <c r="N281" t="s">
        <v>43</v>
      </c>
      <c r="O281">
        <v>3</v>
      </c>
      <c r="P281" t="s">
        <v>24</v>
      </c>
      <c r="Q281" t="s">
        <v>25</v>
      </c>
      <c r="R281">
        <v>-8.8700000000000001E-2</v>
      </c>
      <c r="S281">
        <v>1444</v>
      </c>
      <c r="T281">
        <v>56368</v>
      </c>
      <c r="U281" t="s">
        <v>31</v>
      </c>
      <c r="V281">
        <v>20</v>
      </c>
      <c r="W281">
        <v>1</v>
      </c>
      <c r="X281">
        <v>4109</v>
      </c>
      <c r="Y281" s="20" t="s">
        <v>689</v>
      </c>
      <c r="Z281" t="str">
        <f t="shared" si="295"/>
        <v>-</v>
      </c>
      <c r="AA281" t="str">
        <f t="shared" si="296"/>
        <v>-</v>
      </c>
      <c r="AB281" t="str">
        <f t="shared" si="297"/>
        <v>-</v>
      </c>
      <c r="AC281" t="str">
        <f t="shared" si="298"/>
        <v>-</v>
      </c>
      <c r="AD281" t="str">
        <f t="shared" si="299"/>
        <v>-</v>
      </c>
      <c r="AE281" t="str">
        <f t="shared" si="300"/>
        <v>-</v>
      </c>
      <c r="AF281" t="str">
        <f t="shared" si="301"/>
        <v>-</v>
      </c>
      <c r="AG281" t="str">
        <f t="shared" si="302"/>
        <v>-</v>
      </c>
      <c r="AH281" t="str">
        <f t="shared" si="303"/>
        <v>C</v>
      </c>
      <c r="AI281" t="str">
        <f t="shared" si="304"/>
        <v>-</v>
      </c>
      <c r="AJ281" t="str">
        <f t="shared" si="305"/>
        <v>-</v>
      </c>
      <c r="AK281" t="str">
        <f t="shared" si="306"/>
        <v>-</v>
      </c>
      <c r="AL281" t="str">
        <f t="shared" si="307"/>
        <v>-</v>
      </c>
      <c r="AM281" t="str">
        <f t="shared" si="308"/>
        <v>-</v>
      </c>
      <c r="AN281" t="str">
        <f t="shared" si="309"/>
        <v>-</v>
      </c>
      <c r="AO281" t="str">
        <f t="shared" si="279"/>
        <v>-</v>
      </c>
      <c r="AP281" t="str">
        <f t="shared" si="280"/>
        <v>-</v>
      </c>
      <c r="AQ281" t="str">
        <f t="shared" si="281"/>
        <v>-</v>
      </c>
      <c r="AR281" t="str">
        <f t="shared" si="282"/>
        <v>-</v>
      </c>
      <c r="AS281" t="str">
        <f t="shared" si="283"/>
        <v>-</v>
      </c>
      <c r="AT281" t="str">
        <f t="shared" si="284"/>
        <v>-</v>
      </c>
      <c r="AU281" t="str">
        <f t="shared" si="285"/>
        <v>-</v>
      </c>
      <c r="AV281" t="str">
        <f t="shared" si="286"/>
        <v>C</v>
      </c>
      <c r="AW281" t="str">
        <f t="shared" si="287"/>
        <v>S</v>
      </c>
      <c r="AX281" t="str">
        <f t="shared" si="288"/>
        <v>-</v>
      </c>
      <c r="AY281" s="14">
        <f t="shared" si="289"/>
        <v>0</v>
      </c>
      <c r="AZ281" s="14">
        <f t="shared" si="290"/>
        <v>0</v>
      </c>
      <c r="BA281" s="14">
        <f t="shared" si="291"/>
        <v>0</v>
      </c>
      <c r="BB281" s="14">
        <f t="shared" si="292"/>
        <v>2</v>
      </c>
      <c r="BC281" s="14">
        <f t="shared" si="293"/>
        <v>1</v>
      </c>
      <c r="BD281" s="14">
        <f t="shared" si="294"/>
        <v>0</v>
      </c>
      <c r="BE281" s="14">
        <f t="shared" si="310"/>
        <v>3</v>
      </c>
      <c r="BF281" t="str">
        <f t="shared" si="311"/>
        <v>Pass</v>
      </c>
    </row>
    <row r="282" spans="1:58" x14ac:dyDescent="0.25">
      <c r="A282" t="s">
        <v>379</v>
      </c>
      <c r="B282" t="s">
        <v>19</v>
      </c>
      <c r="C282" t="s">
        <v>20</v>
      </c>
      <c r="D282">
        <v>3941172</v>
      </c>
      <c r="E282" t="s">
        <v>644</v>
      </c>
      <c r="F282" t="s">
        <v>380</v>
      </c>
      <c r="G282" t="s">
        <v>41</v>
      </c>
      <c r="H282" s="3" t="str">
        <f t="shared" si="273"/>
        <v>08T</v>
      </c>
      <c r="I282" s="7" t="str">
        <f t="shared" si="274"/>
        <v>S</v>
      </c>
      <c r="J282" s="3" t="str">
        <f t="shared" si="275"/>
        <v>25T</v>
      </c>
      <c r="K282" s="4" t="str">
        <f t="shared" si="276"/>
        <v>C</v>
      </c>
      <c r="L282" s="3" t="str">
        <f t="shared" si="277"/>
        <v>46T</v>
      </c>
      <c r="M282" s="8" t="str">
        <f t="shared" si="278"/>
        <v>S</v>
      </c>
      <c r="N282" t="s">
        <v>30</v>
      </c>
      <c r="O282">
        <v>3</v>
      </c>
      <c r="P282" t="s">
        <v>24</v>
      </c>
      <c r="Q282" t="s">
        <v>25</v>
      </c>
      <c r="R282">
        <v>-5.0900000000000001E-2</v>
      </c>
      <c r="S282">
        <v>1404</v>
      </c>
      <c r="T282">
        <v>54964</v>
      </c>
      <c r="U282" t="s">
        <v>31</v>
      </c>
      <c r="V282">
        <v>28</v>
      </c>
      <c r="W282">
        <v>1</v>
      </c>
      <c r="X282">
        <v>4109</v>
      </c>
      <c r="Y282" s="20" t="s">
        <v>689</v>
      </c>
      <c r="Z282" t="str">
        <f t="shared" si="295"/>
        <v>-</v>
      </c>
      <c r="AA282" t="str">
        <f t="shared" si="296"/>
        <v>-</v>
      </c>
      <c r="AB282" t="str">
        <f t="shared" si="297"/>
        <v>-</v>
      </c>
      <c r="AC282" t="str">
        <f t="shared" si="298"/>
        <v>-</v>
      </c>
      <c r="AD282" t="str">
        <f t="shared" si="299"/>
        <v>-</v>
      </c>
      <c r="AE282" t="str">
        <f t="shared" si="300"/>
        <v>-</v>
      </c>
      <c r="AF282" t="str">
        <f t="shared" si="301"/>
        <v>-</v>
      </c>
      <c r="AG282" t="str">
        <f t="shared" si="302"/>
        <v>-</v>
      </c>
      <c r="AH282" t="str">
        <f t="shared" si="303"/>
        <v>C</v>
      </c>
      <c r="AI282" t="str">
        <f t="shared" si="304"/>
        <v>-</v>
      </c>
      <c r="AJ282" t="str">
        <f t="shared" si="305"/>
        <v>-</v>
      </c>
      <c r="AK282" t="str">
        <f t="shared" si="306"/>
        <v>-</v>
      </c>
      <c r="AL282" t="str">
        <f t="shared" si="307"/>
        <v>-</v>
      </c>
      <c r="AM282" t="str">
        <f t="shared" si="308"/>
        <v>-</v>
      </c>
      <c r="AN282" t="str">
        <f t="shared" si="309"/>
        <v>S</v>
      </c>
      <c r="AO282" t="str">
        <f t="shared" si="279"/>
        <v>-</v>
      </c>
      <c r="AP282" t="str">
        <f t="shared" si="280"/>
        <v>-</v>
      </c>
      <c r="AQ282" t="str">
        <f t="shared" si="281"/>
        <v>-</v>
      </c>
      <c r="AR282" t="str">
        <f t="shared" si="282"/>
        <v>-</v>
      </c>
      <c r="AS282" t="str">
        <f t="shared" si="283"/>
        <v>-</v>
      </c>
      <c r="AT282" t="str">
        <f t="shared" si="284"/>
        <v>-</v>
      </c>
      <c r="AU282" t="str">
        <f t="shared" si="285"/>
        <v>-</v>
      </c>
      <c r="AV282" t="str">
        <f t="shared" si="286"/>
        <v>-</v>
      </c>
      <c r="AW282" t="str">
        <f t="shared" si="287"/>
        <v>S</v>
      </c>
      <c r="AX282" t="str">
        <f t="shared" si="288"/>
        <v>-</v>
      </c>
      <c r="AY282" s="14">
        <f t="shared" si="289"/>
        <v>0</v>
      </c>
      <c r="AZ282" s="14">
        <f t="shared" si="290"/>
        <v>0</v>
      </c>
      <c r="BA282" s="14">
        <f t="shared" si="291"/>
        <v>0</v>
      </c>
      <c r="BB282" s="14">
        <f t="shared" si="292"/>
        <v>1</v>
      </c>
      <c r="BC282" s="14">
        <f t="shared" si="293"/>
        <v>2</v>
      </c>
      <c r="BD282" s="14">
        <f t="shared" si="294"/>
        <v>0</v>
      </c>
      <c r="BE282" s="14">
        <f t="shared" si="310"/>
        <v>3</v>
      </c>
      <c r="BF282" t="str">
        <f t="shared" si="311"/>
        <v>Pass</v>
      </c>
    </row>
    <row r="283" spans="1:58" x14ac:dyDescent="0.25">
      <c r="A283" t="s">
        <v>381</v>
      </c>
      <c r="B283" t="s">
        <v>32</v>
      </c>
      <c r="C283" t="s">
        <v>20</v>
      </c>
      <c r="D283">
        <v>3941180</v>
      </c>
      <c r="E283" t="s">
        <v>354</v>
      </c>
      <c r="F283" t="s">
        <v>28</v>
      </c>
      <c r="G283" t="s">
        <v>192</v>
      </c>
      <c r="H283" s="3" t="str">
        <f t="shared" si="273"/>
        <v>25T</v>
      </c>
      <c r="I283" s="7" t="str">
        <f t="shared" si="274"/>
        <v>S</v>
      </c>
      <c r="J283" s="3" t="str">
        <f t="shared" si="275"/>
        <v>46T</v>
      </c>
      <c r="K283" s="4" t="str">
        <f t="shared" si="276"/>
        <v>C</v>
      </c>
      <c r="L283" s="3" t="str">
        <f t="shared" si="277"/>
        <v>72T</v>
      </c>
      <c r="M283" s="8" t="str">
        <f t="shared" si="278"/>
        <v>S</v>
      </c>
      <c r="N283" t="s">
        <v>30</v>
      </c>
      <c r="O283">
        <v>3</v>
      </c>
      <c r="P283" t="s">
        <v>24</v>
      </c>
      <c r="Q283" t="s">
        <v>25</v>
      </c>
      <c r="R283">
        <v>-0.43990000000000001</v>
      </c>
      <c r="S283">
        <v>1798</v>
      </c>
      <c r="T283">
        <v>67052</v>
      </c>
      <c r="U283" t="s">
        <v>31</v>
      </c>
      <c r="V283">
        <v>32</v>
      </c>
      <c r="W283">
        <v>1</v>
      </c>
      <c r="X283">
        <v>4109</v>
      </c>
      <c r="Y283" s="20" t="s">
        <v>689</v>
      </c>
      <c r="Z283" t="str">
        <f t="shared" si="295"/>
        <v>-</v>
      </c>
      <c r="AA283" t="str">
        <f t="shared" si="296"/>
        <v>-</v>
      </c>
      <c r="AB283" t="str">
        <f t="shared" si="297"/>
        <v>-</v>
      </c>
      <c r="AC283" t="str">
        <f t="shared" si="298"/>
        <v>-</v>
      </c>
      <c r="AD283" t="str">
        <f t="shared" si="299"/>
        <v>-</v>
      </c>
      <c r="AE283" t="str">
        <f t="shared" si="300"/>
        <v>-</v>
      </c>
      <c r="AF283" t="str">
        <f t="shared" si="301"/>
        <v>-</v>
      </c>
      <c r="AG283" t="str">
        <f t="shared" si="302"/>
        <v>-</v>
      </c>
      <c r="AH283" t="str">
        <f t="shared" si="303"/>
        <v>S</v>
      </c>
      <c r="AI283" t="str">
        <f t="shared" si="304"/>
        <v>-</v>
      </c>
      <c r="AJ283" t="str">
        <f t="shared" si="305"/>
        <v>-</v>
      </c>
      <c r="AK283" t="str">
        <f t="shared" si="306"/>
        <v>-</v>
      </c>
      <c r="AL283" t="str">
        <f t="shared" si="307"/>
        <v>-</v>
      </c>
      <c r="AM283" t="str">
        <f t="shared" si="308"/>
        <v>-</v>
      </c>
      <c r="AN283" t="str">
        <f t="shared" si="309"/>
        <v>C</v>
      </c>
      <c r="AO283" t="str">
        <f t="shared" si="279"/>
        <v>-</v>
      </c>
      <c r="AP283" t="str">
        <f t="shared" si="280"/>
        <v>-</v>
      </c>
      <c r="AQ283" t="str">
        <f t="shared" si="281"/>
        <v>-</v>
      </c>
      <c r="AR283" t="str">
        <f t="shared" si="282"/>
        <v>-</v>
      </c>
      <c r="AS283" t="str">
        <f t="shared" si="283"/>
        <v>-</v>
      </c>
      <c r="AT283" t="str">
        <f t="shared" si="284"/>
        <v>-</v>
      </c>
      <c r="AU283" t="str">
        <f t="shared" si="285"/>
        <v>-</v>
      </c>
      <c r="AV283" t="str">
        <f t="shared" si="286"/>
        <v>S</v>
      </c>
      <c r="AW283" t="str">
        <f t="shared" si="287"/>
        <v>-</v>
      </c>
      <c r="AX283" t="str">
        <f t="shared" si="288"/>
        <v>-</v>
      </c>
      <c r="AY283" s="14">
        <f t="shared" si="289"/>
        <v>0</v>
      </c>
      <c r="AZ283" s="14">
        <f t="shared" si="290"/>
        <v>0</v>
      </c>
      <c r="BA283" s="14">
        <f t="shared" si="291"/>
        <v>0</v>
      </c>
      <c r="BB283" s="14">
        <f t="shared" si="292"/>
        <v>1</v>
      </c>
      <c r="BC283" s="14">
        <f t="shared" si="293"/>
        <v>2</v>
      </c>
      <c r="BD283" s="14">
        <f t="shared" si="294"/>
        <v>0</v>
      </c>
      <c r="BE283" s="14">
        <f t="shared" si="310"/>
        <v>3</v>
      </c>
      <c r="BF283" t="str">
        <f t="shared" si="311"/>
        <v>Pass</v>
      </c>
    </row>
    <row r="284" spans="1:58" x14ac:dyDescent="0.25">
      <c r="A284" t="s">
        <v>382</v>
      </c>
      <c r="B284" t="s">
        <v>32</v>
      </c>
      <c r="C284" t="s">
        <v>20</v>
      </c>
      <c r="D284">
        <v>3941188</v>
      </c>
      <c r="E284" t="s">
        <v>47</v>
      </c>
      <c r="F284" t="s">
        <v>28</v>
      </c>
      <c r="G284" t="s">
        <v>192</v>
      </c>
      <c r="H284" s="3" t="str">
        <f t="shared" si="273"/>
        <v>25T</v>
      </c>
      <c r="I284" s="7" t="str">
        <f t="shared" si="274"/>
        <v>C</v>
      </c>
      <c r="J284" s="3" t="str">
        <f t="shared" si="275"/>
        <v>46T</v>
      </c>
      <c r="K284" s="4" t="str">
        <f t="shared" si="276"/>
        <v>C</v>
      </c>
      <c r="L284" s="3" t="str">
        <f t="shared" si="277"/>
        <v>72T</v>
      </c>
      <c r="M284" s="8" t="str">
        <f t="shared" si="278"/>
        <v>S</v>
      </c>
      <c r="N284" t="s">
        <v>43</v>
      </c>
      <c r="O284">
        <v>3</v>
      </c>
      <c r="P284" t="s">
        <v>24</v>
      </c>
      <c r="Q284" t="s">
        <v>25</v>
      </c>
      <c r="R284">
        <v>-0.1462</v>
      </c>
      <c r="S284">
        <v>1516</v>
      </c>
      <c r="T284">
        <v>58397</v>
      </c>
      <c r="U284" t="s">
        <v>31</v>
      </c>
      <c r="V284">
        <v>24</v>
      </c>
      <c r="W284">
        <v>1</v>
      </c>
      <c r="X284">
        <v>4109</v>
      </c>
      <c r="Y284" s="20" t="s">
        <v>689</v>
      </c>
      <c r="Z284" t="str">
        <f t="shared" si="295"/>
        <v>-</v>
      </c>
      <c r="AA284" t="str">
        <f t="shared" si="296"/>
        <v>-</v>
      </c>
      <c r="AB284" t="str">
        <f t="shared" si="297"/>
        <v>-</v>
      </c>
      <c r="AC284" t="str">
        <f t="shared" si="298"/>
        <v>-</v>
      </c>
      <c r="AD284" t="str">
        <f t="shared" si="299"/>
        <v>-</v>
      </c>
      <c r="AE284" t="str">
        <f t="shared" si="300"/>
        <v>-</v>
      </c>
      <c r="AF284" t="str">
        <f t="shared" si="301"/>
        <v>-</v>
      </c>
      <c r="AG284" t="str">
        <f t="shared" si="302"/>
        <v>-</v>
      </c>
      <c r="AH284" t="str">
        <f t="shared" si="303"/>
        <v>C</v>
      </c>
      <c r="AI284" t="str">
        <f t="shared" si="304"/>
        <v>-</v>
      </c>
      <c r="AJ284" t="str">
        <f t="shared" si="305"/>
        <v>-</v>
      </c>
      <c r="AK284" t="str">
        <f t="shared" si="306"/>
        <v>-</v>
      </c>
      <c r="AL284" t="str">
        <f t="shared" si="307"/>
        <v>-</v>
      </c>
      <c r="AM284" t="str">
        <f t="shared" si="308"/>
        <v>-</v>
      </c>
      <c r="AN284" t="str">
        <f t="shared" si="309"/>
        <v>C</v>
      </c>
      <c r="AO284" t="str">
        <f t="shared" si="279"/>
        <v>-</v>
      </c>
      <c r="AP284" t="str">
        <f t="shared" si="280"/>
        <v>-</v>
      </c>
      <c r="AQ284" t="str">
        <f t="shared" si="281"/>
        <v>-</v>
      </c>
      <c r="AR284" t="str">
        <f t="shared" si="282"/>
        <v>-</v>
      </c>
      <c r="AS284" t="str">
        <f t="shared" si="283"/>
        <v>-</v>
      </c>
      <c r="AT284" t="str">
        <f t="shared" si="284"/>
        <v>-</v>
      </c>
      <c r="AU284" t="str">
        <f t="shared" si="285"/>
        <v>-</v>
      </c>
      <c r="AV284" t="str">
        <f t="shared" si="286"/>
        <v>S</v>
      </c>
      <c r="AW284" t="str">
        <f t="shared" si="287"/>
        <v>-</v>
      </c>
      <c r="AX284" t="str">
        <f t="shared" si="288"/>
        <v>-</v>
      </c>
      <c r="AY284" s="14">
        <f t="shared" si="289"/>
        <v>0</v>
      </c>
      <c r="AZ284" s="14">
        <f t="shared" si="290"/>
        <v>0</v>
      </c>
      <c r="BA284" s="14">
        <f t="shared" si="291"/>
        <v>0</v>
      </c>
      <c r="BB284" s="14">
        <f t="shared" si="292"/>
        <v>2</v>
      </c>
      <c r="BC284" s="14">
        <f t="shared" si="293"/>
        <v>1</v>
      </c>
      <c r="BD284" s="14">
        <f t="shared" si="294"/>
        <v>0</v>
      </c>
      <c r="BE284" s="14">
        <f t="shared" si="310"/>
        <v>3</v>
      </c>
      <c r="BF284" t="str">
        <f t="shared" si="311"/>
        <v>Pass</v>
      </c>
    </row>
    <row r="285" spans="1:58" x14ac:dyDescent="0.25">
      <c r="A285" t="s">
        <v>383</v>
      </c>
      <c r="B285" t="s">
        <v>32</v>
      </c>
      <c r="C285" t="s">
        <v>20</v>
      </c>
      <c r="D285">
        <v>3941196</v>
      </c>
      <c r="E285" t="s">
        <v>354</v>
      </c>
      <c r="F285" t="s">
        <v>42</v>
      </c>
      <c r="G285" t="s">
        <v>190</v>
      </c>
      <c r="H285" s="3" t="str">
        <f t="shared" si="273"/>
        <v>25T</v>
      </c>
      <c r="I285" s="7" t="str">
        <f t="shared" si="274"/>
        <v>S</v>
      </c>
      <c r="J285" s="3" t="str">
        <f t="shared" si="275"/>
        <v>51T</v>
      </c>
      <c r="K285" s="4" t="str">
        <f t="shared" si="276"/>
        <v>C</v>
      </c>
      <c r="L285" s="3" t="str">
        <f t="shared" si="277"/>
        <v>72T</v>
      </c>
      <c r="M285" s="8" t="str">
        <f t="shared" si="278"/>
        <v>C</v>
      </c>
      <c r="N285" t="s">
        <v>43</v>
      </c>
      <c r="O285">
        <v>3</v>
      </c>
      <c r="P285" t="s">
        <v>24</v>
      </c>
      <c r="Q285" t="s">
        <v>25</v>
      </c>
      <c r="R285">
        <v>-8.9700000000000002E-2</v>
      </c>
      <c r="S285">
        <v>1446</v>
      </c>
      <c r="T285">
        <v>56413</v>
      </c>
      <c r="U285" t="s">
        <v>31</v>
      </c>
      <c r="V285">
        <v>40</v>
      </c>
      <c r="W285">
        <v>1</v>
      </c>
      <c r="X285">
        <v>4109</v>
      </c>
      <c r="Y285" s="20" t="s">
        <v>689</v>
      </c>
      <c r="Z285" t="str">
        <f t="shared" si="295"/>
        <v>-</v>
      </c>
      <c r="AA285" t="str">
        <f t="shared" si="296"/>
        <v>-</v>
      </c>
      <c r="AB285" t="str">
        <f t="shared" si="297"/>
        <v>-</v>
      </c>
      <c r="AC285" t="str">
        <f t="shared" si="298"/>
        <v>-</v>
      </c>
      <c r="AD285" t="str">
        <f t="shared" si="299"/>
        <v>-</v>
      </c>
      <c r="AE285" t="str">
        <f t="shared" si="300"/>
        <v>-</v>
      </c>
      <c r="AF285" t="str">
        <f t="shared" si="301"/>
        <v>-</v>
      </c>
      <c r="AG285" t="str">
        <f t="shared" si="302"/>
        <v>-</v>
      </c>
      <c r="AH285" t="str">
        <f t="shared" si="303"/>
        <v>S</v>
      </c>
      <c r="AI285" t="str">
        <f t="shared" si="304"/>
        <v>-</v>
      </c>
      <c r="AJ285" t="str">
        <f t="shared" si="305"/>
        <v>-</v>
      </c>
      <c r="AK285" t="str">
        <f t="shared" si="306"/>
        <v>-</v>
      </c>
      <c r="AL285" t="str">
        <f t="shared" si="307"/>
        <v>-</v>
      </c>
      <c r="AM285" t="str">
        <f t="shared" si="308"/>
        <v>-</v>
      </c>
      <c r="AN285" t="str">
        <f t="shared" si="309"/>
        <v>-</v>
      </c>
      <c r="AO285" t="str">
        <f t="shared" si="279"/>
        <v>C</v>
      </c>
      <c r="AP285" t="str">
        <f t="shared" si="280"/>
        <v>-</v>
      </c>
      <c r="AQ285" t="str">
        <f t="shared" si="281"/>
        <v>-</v>
      </c>
      <c r="AR285" t="str">
        <f t="shared" si="282"/>
        <v>-</v>
      </c>
      <c r="AS285" t="str">
        <f t="shared" si="283"/>
        <v>-</v>
      </c>
      <c r="AT285" t="str">
        <f t="shared" si="284"/>
        <v>-</v>
      </c>
      <c r="AU285" t="str">
        <f t="shared" si="285"/>
        <v>-</v>
      </c>
      <c r="AV285" t="str">
        <f t="shared" si="286"/>
        <v>C</v>
      </c>
      <c r="AW285" t="str">
        <f t="shared" si="287"/>
        <v>-</v>
      </c>
      <c r="AX285" t="str">
        <f t="shared" si="288"/>
        <v>-</v>
      </c>
      <c r="AY285" s="14">
        <f t="shared" si="289"/>
        <v>0</v>
      </c>
      <c r="AZ285" s="14">
        <f t="shared" si="290"/>
        <v>0</v>
      </c>
      <c r="BA285" s="14">
        <f t="shared" si="291"/>
        <v>0</v>
      </c>
      <c r="BB285" s="14">
        <f t="shared" si="292"/>
        <v>2</v>
      </c>
      <c r="BC285" s="14">
        <f t="shared" si="293"/>
        <v>1</v>
      </c>
      <c r="BD285" s="14">
        <f t="shared" si="294"/>
        <v>0</v>
      </c>
      <c r="BE285" s="14">
        <f t="shared" si="310"/>
        <v>3</v>
      </c>
      <c r="BF285" t="str">
        <f t="shared" si="311"/>
        <v>Pass</v>
      </c>
    </row>
    <row r="286" spans="1:58" x14ac:dyDescent="0.25">
      <c r="A286" t="s">
        <v>384</v>
      </c>
      <c r="B286" t="s">
        <v>19</v>
      </c>
      <c r="C286" t="s">
        <v>20</v>
      </c>
      <c r="D286">
        <v>3941210</v>
      </c>
      <c r="E286" t="s">
        <v>644</v>
      </c>
      <c r="F286" t="s">
        <v>40</v>
      </c>
      <c r="G286" t="s">
        <v>109</v>
      </c>
      <c r="H286" s="3" t="str">
        <f t="shared" si="273"/>
        <v>08T</v>
      </c>
      <c r="I286" s="7" t="str">
        <f t="shared" si="274"/>
        <v>S</v>
      </c>
      <c r="J286" s="3" t="str">
        <f t="shared" si="275"/>
        <v>25T</v>
      </c>
      <c r="K286" s="4" t="str">
        <f t="shared" si="276"/>
        <v>C</v>
      </c>
      <c r="L286" s="3" t="str">
        <f t="shared" si="277"/>
        <v>72T</v>
      </c>
      <c r="M286" s="8" t="str">
        <f t="shared" si="278"/>
        <v>C</v>
      </c>
      <c r="N286" t="s">
        <v>43</v>
      </c>
      <c r="O286">
        <v>3</v>
      </c>
      <c r="P286" t="s">
        <v>24</v>
      </c>
      <c r="Q286" t="s">
        <v>25</v>
      </c>
      <c r="R286">
        <v>0.52200000000000002</v>
      </c>
      <c r="S286">
        <v>755</v>
      </c>
      <c r="T286">
        <v>33277</v>
      </c>
      <c r="U286" t="s">
        <v>31</v>
      </c>
      <c r="V286">
        <v>42</v>
      </c>
      <c r="W286">
        <v>1</v>
      </c>
      <c r="X286">
        <v>4109</v>
      </c>
      <c r="Y286" s="20" t="s">
        <v>689</v>
      </c>
      <c r="Z286" t="str">
        <f t="shared" si="295"/>
        <v>-</v>
      </c>
      <c r="AA286" t="str">
        <f t="shared" si="296"/>
        <v>-</v>
      </c>
      <c r="AB286" t="str">
        <f t="shared" si="297"/>
        <v>-</v>
      </c>
      <c r="AC286" t="str">
        <f t="shared" si="298"/>
        <v>-</v>
      </c>
      <c r="AD286" t="str">
        <f t="shared" si="299"/>
        <v>-</v>
      </c>
      <c r="AE286" t="str">
        <f t="shared" si="300"/>
        <v>-</v>
      </c>
      <c r="AF286" t="str">
        <f t="shared" si="301"/>
        <v>-</v>
      </c>
      <c r="AG286" t="str">
        <f t="shared" si="302"/>
        <v>-</v>
      </c>
      <c r="AH286" t="str">
        <f t="shared" si="303"/>
        <v>C</v>
      </c>
      <c r="AI286" t="str">
        <f t="shared" si="304"/>
        <v>-</v>
      </c>
      <c r="AJ286" t="str">
        <f t="shared" si="305"/>
        <v>-</v>
      </c>
      <c r="AK286" t="str">
        <f t="shared" si="306"/>
        <v>-</v>
      </c>
      <c r="AL286" t="str">
        <f t="shared" si="307"/>
        <v>-</v>
      </c>
      <c r="AM286" t="str">
        <f t="shared" si="308"/>
        <v>-</v>
      </c>
      <c r="AN286" t="str">
        <f t="shared" si="309"/>
        <v>-</v>
      </c>
      <c r="AO286" t="str">
        <f t="shared" si="279"/>
        <v>-</v>
      </c>
      <c r="AP286" t="str">
        <f t="shared" si="280"/>
        <v>-</v>
      </c>
      <c r="AQ286" t="str">
        <f t="shared" si="281"/>
        <v>-</v>
      </c>
      <c r="AR286" t="str">
        <f t="shared" si="282"/>
        <v>-</v>
      </c>
      <c r="AS286" t="str">
        <f t="shared" si="283"/>
        <v>-</v>
      </c>
      <c r="AT286" t="str">
        <f t="shared" si="284"/>
        <v>-</v>
      </c>
      <c r="AU286" t="str">
        <f t="shared" si="285"/>
        <v>-</v>
      </c>
      <c r="AV286" t="str">
        <f t="shared" si="286"/>
        <v>C</v>
      </c>
      <c r="AW286" t="str">
        <f t="shared" si="287"/>
        <v>S</v>
      </c>
      <c r="AX286" t="str">
        <f t="shared" si="288"/>
        <v>-</v>
      </c>
      <c r="AY286" s="14">
        <f t="shared" si="289"/>
        <v>0</v>
      </c>
      <c r="AZ286" s="14">
        <f t="shared" si="290"/>
        <v>0</v>
      </c>
      <c r="BA286" s="14">
        <f t="shared" si="291"/>
        <v>0</v>
      </c>
      <c r="BB286" s="14">
        <f t="shared" si="292"/>
        <v>2</v>
      </c>
      <c r="BC286" s="14">
        <f t="shared" si="293"/>
        <v>1</v>
      </c>
      <c r="BD286" s="14">
        <f t="shared" si="294"/>
        <v>0</v>
      </c>
      <c r="BE286" s="14">
        <f t="shared" si="310"/>
        <v>3</v>
      </c>
      <c r="BF286" t="str">
        <f t="shared" si="311"/>
        <v>Pass</v>
      </c>
    </row>
    <row r="287" spans="1:58" x14ac:dyDescent="0.25">
      <c r="A287" t="s">
        <v>385</v>
      </c>
      <c r="B287" t="s">
        <v>32</v>
      </c>
      <c r="C287" t="s">
        <v>20</v>
      </c>
      <c r="D287">
        <v>3941218</v>
      </c>
      <c r="E287" t="s">
        <v>644</v>
      </c>
      <c r="F287" t="s">
        <v>332</v>
      </c>
      <c r="G287" t="s">
        <v>96</v>
      </c>
      <c r="H287" s="3" t="str">
        <f t="shared" si="273"/>
        <v>08T</v>
      </c>
      <c r="I287" s="7" t="str">
        <f t="shared" si="274"/>
        <v>S</v>
      </c>
      <c r="J287" s="3" t="str">
        <f t="shared" si="275"/>
        <v>22T</v>
      </c>
      <c r="K287" s="4" t="str">
        <f t="shared" si="276"/>
        <v>B</v>
      </c>
      <c r="L287" s="3" t="str">
        <f t="shared" si="277"/>
        <v>72T</v>
      </c>
      <c r="M287" s="8" t="str">
        <f t="shared" si="278"/>
        <v>B</v>
      </c>
      <c r="N287" t="s">
        <v>119</v>
      </c>
      <c r="O287">
        <v>3</v>
      </c>
      <c r="P287" t="s">
        <v>24</v>
      </c>
      <c r="Q287" t="s">
        <v>25</v>
      </c>
      <c r="R287">
        <v>0.76549999999999996</v>
      </c>
      <c r="S287">
        <v>542</v>
      </c>
      <c r="T287">
        <v>24571</v>
      </c>
      <c r="U287" t="s">
        <v>44</v>
      </c>
      <c r="V287">
        <v>36</v>
      </c>
      <c r="W287">
        <v>1</v>
      </c>
      <c r="X287">
        <v>4109</v>
      </c>
      <c r="Y287" s="20" t="s">
        <v>689</v>
      </c>
      <c r="Z287" t="str">
        <f t="shared" si="295"/>
        <v>-</v>
      </c>
      <c r="AA287" t="str">
        <f t="shared" si="296"/>
        <v>-</v>
      </c>
      <c r="AB287" t="str">
        <f t="shared" si="297"/>
        <v>-</v>
      </c>
      <c r="AC287" t="str">
        <f t="shared" si="298"/>
        <v>-</v>
      </c>
      <c r="AD287" t="str">
        <f t="shared" si="299"/>
        <v>-</v>
      </c>
      <c r="AE287" t="str">
        <f t="shared" si="300"/>
        <v>B</v>
      </c>
      <c r="AF287" t="str">
        <f t="shared" si="301"/>
        <v>-</v>
      </c>
      <c r="AG287" t="str">
        <f t="shared" si="302"/>
        <v>-</v>
      </c>
      <c r="AH287" t="str">
        <f t="shared" si="303"/>
        <v>-</v>
      </c>
      <c r="AI287" t="str">
        <f t="shared" si="304"/>
        <v>-</v>
      </c>
      <c r="AJ287" t="str">
        <f t="shared" si="305"/>
        <v>-</v>
      </c>
      <c r="AK287" t="str">
        <f t="shared" si="306"/>
        <v>-</v>
      </c>
      <c r="AL287" t="str">
        <f t="shared" si="307"/>
        <v>-</v>
      </c>
      <c r="AM287" t="str">
        <f t="shared" si="308"/>
        <v>-</v>
      </c>
      <c r="AN287" t="str">
        <f t="shared" si="309"/>
        <v>-</v>
      </c>
      <c r="AO287" t="str">
        <f t="shared" si="279"/>
        <v>-</v>
      </c>
      <c r="AP287" t="str">
        <f t="shared" si="280"/>
        <v>-</v>
      </c>
      <c r="AQ287" t="str">
        <f t="shared" si="281"/>
        <v>-</v>
      </c>
      <c r="AR287" t="str">
        <f t="shared" si="282"/>
        <v>-</v>
      </c>
      <c r="AS287" t="str">
        <f t="shared" si="283"/>
        <v>-</v>
      </c>
      <c r="AT287" t="str">
        <f t="shared" si="284"/>
        <v>-</v>
      </c>
      <c r="AU287" t="str">
        <f t="shared" si="285"/>
        <v>-</v>
      </c>
      <c r="AV287" t="str">
        <f t="shared" si="286"/>
        <v>B</v>
      </c>
      <c r="AW287" t="str">
        <f t="shared" si="287"/>
        <v>S</v>
      </c>
      <c r="AX287" t="str">
        <f t="shared" si="288"/>
        <v>-</v>
      </c>
      <c r="AY287" s="14">
        <f t="shared" si="289"/>
        <v>0</v>
      </c>
      <c r="AZ287" s="14">
        <f t="shared" si="290"/>
        <v>0</v>
      </c>
      <c r="BA287" s="14">
        <f t="shared" si="291"/>
        <v>2</v>
      </c>
      <c r="BB287" s="14">
        <f t="shared" si="292"/>
        <v>0</v>
      </c>
      <c r="BC287" s="14">
        <f t="shared" si="293"/>
        <v>1</v>
      </c>
      <c r="BD287" s="14">
        <f t="shared" si="294"/>
        <v>0</v>
      </c>
      <c r="BE287" s="14">
        <f t="shared" si="310"/>
        <v>3</v>
      </c>
      <c r="BF287" t="str">
        <f t="shared" si="311"/>
        <v>Pass</v>
      </c>
    </row>
    <row r="288" spans="1:58" x14ac:dyDescent="0.25">
      <c r="A288" t="s">
        <v>386</v>
      </c>
      <c r="B288" t="s">
        <v>32</v>
      </c>
      <c r="C288" t="s">
        <v>20</v>
      </c>
      <c r="D288">
        <v>3941226</v>
      </c>
      <c r="E288" t="s">
        <v>650</v>
      </c>
      <c r="F288" t="s">
        <v>47</v>
      </c>
      <c r="G288" t="s">
        <v>109</v>
      </c>
      <c r="H288" s="3" t="str">
        <f t="shared" si="273"/>
        <v>08T</v>
      </c>
      <c r="I288" s="7" t="str">
        <f t="shared" si="274"/>
        <v>F</v>
      </c>
      <c r="J288" s="3" t="str">
        <f t="shared" si="275"/>
        <v>25T</v>
      </c>
      <c r="K288" s="4" t="str">
        <f t="shared" si="276"/>
        <v>C</v>
      </c>
      <c r="L288" s="3" t="str">
        <f t="shared" si="277"/>
        <v>72T</v>
      </c>
      <c r="M288" s="8" t="str">
        <f t="shared" si="278"/>
        <v>C</v>
      </c>
      <c r="N288" t="s">
        <v>387</v>
      </c>
      <c r="O288">
        <v>2</v>
      </c>
      <c r="P288" t="s">
        <v>34</v>
      </c>
      <c r="Q288" t="s">
        <v>25</v>
      </c>
      <c r="R288">
        <v>-0.17580000000000001</v>
      </c>
      <c r="U288" t="s">
        <v>44</v>
      </c>
      <c r="V288">
        <v>38</v>
      </c>
      <c r="W288">
        <v>1</v>
      </c>
      <c r="X288">
        <v>4109</v>
      </c>
      <c r="Y288" s="20" t="s">
        <v>689</v>
      </c>
      <c r="Z288" t="str">
        <f t="shared" si="295"/>
        <v>-</v>
      </c>
      <c r="AA288" t="str">
        <f t="shared" si="296"/>
        <v>-</v>
      </c>
      <c r="AB288" t="str">
        <f t="shared" si="297"/>
        <v>-</v>
      </c>
      <c r="AC288" t="str">
        <f t="shared" si="298"/>
        <v>-</v>
      </c>
      <c r="AD288" t="str">
        <f t="shared" si="299"/>
        <v>-</v>
      </c>
      <c r="AE288" t="str">
        <f t="shared" si="300"/>
        <v>-</v>
      </c>
      <c r="AF288" t="str">
        <f t="shared" si="301"/>
        <v>-</v>
      </c>
      <c r="AG288" t="str">
        <f t="shared" si="302"/>
        <v>-</v>
      </c>
      <c r="AH288" t="str">
        <f t="shared" si="303"/>
        <v>C</v>
      </c>
      <c r="AI288" t="str">
        <f t="shared" si="304"/>
        <v>-</v>
      </c>
      <c r="AJ288" t="str">
        <f t="shared" si="305"/>
        <v>-</v>
      </c>
      <c r="AK288" t="str">
        <f t="shared" si="306"/>
        <v>-</v>
      </c>
      <c r="AL288" t="str">
        <f t="shared" si="307"/>
        <v>-</v>
      </c>
      <c r="AM288" t="str">
        <f t="shared" si="308"/>
        <v>-</v>
      </c>
      <c r="AN288" t="str">
        <f t="shared" si="309"/>
        <v>-</v>
      </c>
      <c r="AO288" t="str">
        <f t="shared" si="279"/>
        <v>-</v>
      </c>
      <c r="AP288" t="str">
        <f t="shared" si="280"/>
        <v>-</v>
      </c>
      <c r="AQ288" t="str">
        <f t="shared" si="281"/>
        <v>-</v>
      </c>
      <c r="AR288" t="str">
        <f t="shared" si="282"/>
        <v>-</v>
      </c>
      <c r="AS288" t="str">
        <f t="shared" si="283"/>
        <v>-</v>
      </c>
      <c r="AT288" t="str">
        <f t="shared" si="284"/>
        <v>-</v>
      </c>
      <c r="AU288" t="str">
        <f t="shared" si="285"/>
        <v>-</v>
      </c>
      <c r="AV288" t="str">
        <f t="shared" si="286"/>
        <v>C</v>
      </c>
      <c r="AW288" t="str">
        <f t="shared" si="287"/>
        <v>F</v>
      </c>
      <c r="AX288" t="str">
        <f t="shared" si="288"/>
        <v>-</v>
      </c>
      <c r="AY288" s="14">
        <f t="shared" si="289"/>
        <v>0</v>
      </c>
      <c r="AZ288" s="14">
        <f t="shared" si="290"/>
        <v>0</v>
      </c>
      <c r="BA288" s="14">
        <f t="shared" si="291"/>
        <v>0</v>
      </c>
      <c r="BB288" s="14">
        <f t="shared" si="292"/>
        <v>2</v>
      </c>
      <c r="BC288" s="14">
        <f t="shared" si="293"/>
        <v>0</v>
      </c>
      <c r="BD288" s="14">
        <f t="shared" si="294"/>
        <v>1</v>
      </c>
      <c r="BE288" s="14">
        <f t="shared" si="310"/>
        <v>2</v>
      </c>
      <c r="BF288" t="str">
        <f t="shared" si="311"/>
        <v>Fail</v>
      </c>
    </row>
    <row r="289" spans="1:58" x14ac:dyDescent="0.25">
      <c r="A289" t="s">
        <v>388</v>
      </c>
      <c r="B289" t="s">
        <v>32</v>
      </c>
      <c r="C289" t="s">
        <v>20</v>
      </c>
      <c r="D289">
        <v>3941235</v>
      </c>
      <c r="E289" t="s">
        <v>47</v>
      </c>
      <c r="F289" t="s">
        <v>117</v>
      </c>
      <c r="G289" t="s">
        <v>96</v>
      </c>
      <c r="H289" s="3" t="str">
        <f t="shared" si="273"/>
        <v>25T</v>
      </c>
      <c r="I289" s="7" t="str">
        <f t="shared" si="274"/>
        <v>C</v>
      </c>
      <c r="J289" s="3" t="str">
        <f t="shared" si="275"/>
        <v>46T</v>
      </c>
      <c r="K289" s="4" t="str">
        <f t="shared" si="276"/>
        <v>B</v>
      </c>
      <c r="L289" s="3" t="str">
        <f t="shared" si="277"/>
        <v>72T</v>
      </c>
      <c r="M289" s="8" t="str">
        <f t="shared" si="278"/>
        <v>B</v>
      </c>
      <c r="N289" t="s">
        <v>139</v>
      </c>
      <c r="O289">
        <v>3</v>
      </c>
      <c r="P289" t="s">
        <v>24</v>
      </c>
      <c r="Q289" t="s">
        <v>25</v>
      </c>
      <c r="R289">
        <v>0.62339999999999995</v>
      </c>
      <c r="S289">
        <v>663</v>
      </c>
      <c r="T289">
        <v>29490</v>
      </c>
      <c r="U289" t="s">
        <v>31</v>
      </c>
      <c r="V289">
        <v>30</v>
      </c>
      <c r="W289">
        <v>1</v>
      </c>
      <c r="X289">
        <v>4109</v>
      </c>
      <c r="Y289" s="20" t="s">
        <v>689</v>
      </c>
      <c r="Z289" t="str">
        <f t="shared" si="295"/>
        <v>-</v>
      </c>
      <c r="AA289" t="str">
        <f t="shared" si="296"/>
        <v>-</v>
      </c>
      <c r="AB289" t="str">
        <f t="shared" si="297"/>
        <v>-</v>
      </c>
      <c r="AC289" t="str">
        <f t="shared" si="298"/>
        <v>-</v>
      </c>
      <c r="AD289" t="str">
        <f t="shared" si="299"/>
        <v>-</v>
      </c>
      <c r="AE289" t="str">
        <f t="shared" si="300"/>
        <v>-</v>
      </c>
      <c r="AF289" t="str">
        <f t="shared" si="301"/>
        <v>-</v>
      </c>
      <c r="AG289" t="str">
        <f t="shared" si="302"/>
        <v>-</v>
      </c>
      <c r="AH289" t="str">
        <f t="shared" si="303"/>
        <v>C</v>
      </c>
      <c r="AI289" t="str">
        <f t="shared" si="304"/>
        <v>-</v>
      </c>
      <c r="AJ289" t="str">
        <f t="shared" si="305"/>
        <v>-</v>
      </c>
      <c r="AK289" t="str">
        <f t="shared" si="306"/>
        <v>-</v>
      </c>
      <c r="AL289" t="str">
        <f t="shared" si="307"/>
        <v>-</v>
      </c>
      <c r="AM289" t="str">
        <f t="shared" si="308"/>
        <v>-</v>
      </c>
      <c r="AN289" t="str">
        <f t="shared" si="309"/>
        <v>B</v>
      </c>
      <c r="AO289" t="str">
        <f t="shared" si="279"/>
        <v>-</v>
      </c>
      <c r="AP289" t="str">
        <f t="shared" si="280"/>
        <v>-</v>
      </c>
      <c r="AQ289" t="str">
        <f t="shared" si="281"/>
        <v>-</v>
      </c>
      <c r="AR289" t="str">
        <f t="shared" si="282"/>
        <v>-</v>
      </c>
      <c r="AS289" t="str">
        <f t="shared" si="283"/>
        <v>-</v>
      </c>
      <c r="AT289" t="str">
        <f t="shared" si="284"/>
        <v>-</v>
      </c>
      <c r="AU289" t="str">
        <f t="shared" si="285"/>
        <v>-</v>
      </c>
      <c r="AV289" t="str">
        <f t="shared" si="286"/>
        <v>B</v>
      </c>
      <c r="AW289" t="str">
        <f t="shared" si="287"/>
        <v>-</v>
      </c>
      <c r="AX289" t="str">
        <f t="shared" si="288"/>
        <v>-</v>
      </c>
      <c r="AY289" s="14">
        <f t="shared" si="289"/>
        <v>0</v>
      </c>
      <c r="AZ289" s="14">
        <f t="shared" si="290"/>
        <v>0</v>
      </c>
      <c r="BA289" s="14">
        <f t="shared" si="291"/>
        <v>2</v>
      </c>
      <c r="BB289" s="14">
        <f t="shared" si="292"/>
        <v>1</v>
      </c>
      <c r="BC289" s="14">
        <f t="shared" si="293"/>
        <v>0</v>
      </c>
      <c r="BD289" s="14">
        <f t="shared" si="294"/>
        <v>0</v>
      </c>
      <c r="BE289" s="14">
        <f t="shared" si="310"/>
        <v>3</v>
      </c>
      <c r="BF289" t="str">
        <f t="shared" si="311"/>
        <v>Pass</v>
      </c>
    </row>
    <row r="290" spans="1:58" x14ac:dyDescent="0.25">
      <c r="A290" t="s">
        <v>389</v>
      </c>
      <c r="B290" t="s">
        <v>19</v>
      </c>
      <c r="C290" t="s">
        <v>20</v>
      </c>
      <c r="D290">
        <v>3941261</v>
      </c>
      <c r="E290" t="s">
        <v>40</v>
      </c>
      <c r="F290" t="s">
        <v>390</v>
      </c>
      <c r="G290" t="s">
        <v>192</v>
      </c>
      <c r="H290" s="3" t="str">
        <f t="shared" si="273"/>
        <v>25T</v>
      </c>
      <c r="I290" s="7" t="str">
        <f t="shared" si="274"/>
        <v>C</v>
      </c>
      <c r="J290" s="3" t="str">
        <f t="shared" si="275"/>
        <v>51T</v>
      </c>
      <c r="K290" s="4" t="str">
        <f t="shared" si="276"/>
        <v>S</v>
      </c>
      <c r="L290" s="3" t="str">
        <f t="shared" si="277"/>
        <v>72T</v>
      </c>
      <c r="M290" s="8" t="str">
        <f t="shared" si="278"/>
        <v>S</v>
      </c>
      <c r="N290" t="s">
        <v>30</v>
      </c>
      <c r="O290">
        <v>3</v>
      </c>
      <c r="P290" t="s">
        <v>24</v>
      </c>
      <c r="Q290" t="s">
        <v>25</v>
      </c>
      <c r="R290">
        <v>-0.58160000000000001</v>
      </c>
      <c r="S290">
        <v>1889</v>
      </c>
      <c r="T290">
        <v>69891</v>
      </c>
      <c r="U290" t="s">
        <v>44</v>
      </c>
      <c r="V290">
        <v>30</v>
      </c>
      <c r="W290">
        <v>1</v>
      </c>
      <c r="X290">
        <v>4109</v>
      </c>
      <c r="Y290" s="20" t="s">
        <v>689</v>
      </c>
      <c r="Z290" t="str">
        <f t="shared" si="295"/>
        <v>-</v>
      </c>
      <c r="AA290" t="str">
        <f t="shared" si="296"/>
        <v>-</v>
      </c>
      <c r="AB290" t="str">
        <f t="shared" si="297"/>
        <v>-</v>
      </c>
      <c r="AC290" t="str">
        <f t="shared" si="298"/>
        <v>-</v>
      </c>
      <c r="AD290" t="str">
        <f t="shared" si="299"/>
        <v>-</v>
      </c>
      <c r="AE290" t="str">
        <f t="shared" si="300"/>
        <v>-</v>
      </c>
      <c r="AF290" t="str">
        <f t="shared" si="301"/>
        <v>-</v>
      </c>
      <c r="AG290" t="str">
        <f t="shared" si="302"/>
        <v>-</v>
      </c>
      <c r="AH290" t="str">
        <f t="shared" si="303"/>
        <v>C</v>
      </c>
      <c r="AI290" t="str">
        <f t="shared" si="304"/>
        <v>-</v>
      </c>
      <c r="AJ290" t="str">
        <f t="shared" si="305"/>
        <v>-</v>
      </c>
      <c r="AK290" t="str">
        <f t="shared" si="306"/>
        <v>-</v>
      </c>
      <c r="AL290" t="str">
        <f t="shared" si="307"/>
        <v>-</v>
      </c>
      <c r="AM290" t="str">
        <f t="shared" si="308"/>
        <v>-</v>
      </c>
      <c r="AN290" t="str">
        <f t="shared" si="309"/>
        <v>-</v>
      </c>
      <c r="AO290" t="str">
        <f t="shared" si="279"/>
        <v>S</v>
      </c>
      <c r="AP290" t="str">
        <f t="shared" si="280"/>
        <v>-</v>
      </c>
      <c r="AQ290" t="str">
        <f t="shared" si="281"/>
        <v>-</v>
      </c>
      <c r="AR290" t="str">
        <f t="shared" si="282"/>
        <v>-</v>
      </c>
      <c r="AS290" t="str">
        <f t="shared" si="283"/>
        <v>-</v>
      </c>
      <c r="AT290" t="str">
        <f t="shared" si="284"/>
        <v>-</v>
      </c>
      <c r="AU290" t="str">
        <f t="shared" si="285"/>
        <v>-</v>
      </c>
      <c r="AV290" t="str">
        <f t="shared" si="286"/>
        <v>S</v>
      </c>
      <c r="AW290" t="str">
        <f t="shared" si="287"/>
        <v>-</v>
      </c>
      <c r="AX290" t="str">
        <f t="shared" si="288"/>
        <v>-</v>
      </c>
      <c r="AY290" s="14">
        <f t="shared" si="289"/>
        <v>0</v>
      </c>
      <c r="AZ290" s="14">
        <f t="shared" si="290"/>
        <v>0</v>
      </c>
      <c r="BA290" s="14">
        <f t="shared" si="291"/>
        <v>0</v>
      </c>
      <c r="BB290" s="14">
        <f t="shared" si="292"/>
        <v>1</v>
      </c>
      <c r="BC290" s="14">
        <f t="shared" si="293"/>
        <v>2</v>
      </c>
      <c r="BD290" s="14">
        <f t="shared" si="294"/>
        <v>0</v>
      </c>
      <c r="BE290" s="14">
        <f t="shared" si="310"/>
        <v>3</v>
      </c>
      <c r="BF290" t="str">
        <f t="shared" si="311"/>
        <v>Pass</v>
      </c>
    </row>
    <row r="291" spans="1:58" x14ac:dyDescent="0.25">
      <c r="A291" t="s">
        <v>391</v>
      </c>
      <c r="B291" t="s">
        <v>32</v>
      </c>
      <c r="C291" t="s">
        <v>20</v>
      </c>
      <c r="D291">
        <v>3941269</v>
      </c>
      <c r="E291" t="s">
        <v>88</v>
      </c>
      <c r="F291" t="s">
        <v>117</v>
      </c>
      <c r="G291" t="s">
        <v>96</v>
      </c>
      <c r="H291" s="3" t="str">
        <f t="shared" si="273"/>
        <v>25T</v>
      </c>
      <c r="I291" s="7" t="str">
        <f t="shared" si="274"/>
        <v>B</v>
      </c>
      <c r="J291" s="3" t="str">
        <f t="shared" si="275"/>
        <v>46T</v>
      </c>
      <c r="K291" s="4" t="str">
        <f t="shared" si="276"/>
        <v>B</v>
      </c>
      <c r="L291" s="3" t="str">
        <f t="shared" si="277"/>
        <v>72T</v>
      </c>
      <c r="M291" s="8" t="str">
        <f t="shared" si="278"/>
        <v>B</v>
      </c>
      <c r="N291" t="s">
        <v>136</v>
      </c>
      <c r="O291">
        <v>3</v>
      </c>
      <c r="P291" t="s">
        <v>24</v>
      </c>
      <c r="Q291" t="s">
        <v>25</v>
      </c>
      <c r="R291">
        <v>0.93030000000000002</v>
      </c>
      <c r="S291">
        <v>417</v>
      </c>
      <c r="T291">
        <v>19129</v>
      </c>
      <c r="U291" t="s">
        <v>31</v>
      </c>
      <c r="V291">
        <v>32</v>
      </c>
      <c r="W291">
        <v>1</v>
      </c>
      <c r="X291">
        <v>4109</v>
      </c>
      <c r="Y291" s="20" t="s">
        <v>689</v>
      </c>
      <c r="Z291" t="str">
        <f t="shared" si="295"/>
        <v>-</v>
      </c>
      <c r="AA291" t="str">
        <f t="shared" si="296"/>
        <v>-</v>
      </c>
      <c r="AB291" t="str">
        <f t="shared" si="297"/>
        <v>-</v>
      </c>
      <c r="AC291" t="str">
        <f t="shared" si="298"/>
        <v>-</v>
      </c>
      <c r="AD291" t="str">
        <f t="shared" si="299"/>
        <v>-</v>
      </c>
      <c r="AE291" t="str">
        <f t="shared" si="300"/>
        <v>-</v>
      </c>
      <c r="AF291" t="str">
        <f t="shared" si="301"/>
        <v>-</v>
      </c>
      <c r="AG291" t="str">
        <f t="shared" si="302"/>
        <v>-</v>
      </c>
      <c r="AH291" t="str">
        <f t="shared" si="303"/>
        <v>B</v>
      </c>
      <c r="AI291" t="str">
        <f t="shared" si="304"/>
        <v>-</v>
      </c>
      <c r="AJ291" t="str">
        <f t="shared" si="305"/>
        <v>-</v>
      </c>
      <c r="AK291" t="str">
        <f t="shared" si="306"/>
        <v>-</v>
      </c>
      <c r="AL291" t="str">
        <f t="shared" si="307"/>
        <v>-</v>
      </c>
      <c r="AM291" t="str">
        <f t="shared" si="308"/>
        <v>-</v>
      </c>
      <c r="AN291" t="str">
        <f t="shared" si="309"/>
        <v>B</v>
      </c>
      <c r="AO291" t="str">
        <f t="shared" si="279"/>
        <v>-</v>
      </c>
      <c r="AP291" t="str">
        <f t="shared" si="280"/>
        <v>-</v>
      </c>
      <c r="AQ291" t="str">
        <f t="shared" si="281"/>
        <v>-</v>
      </c>
      <c r="AR291" t="str">
        <f t="shared" si="282"/>
        <v>-</v>
      </c>
      <c r="AS291" t="str">
        <f t="shared" si="283"/>
        <v>-</v>
      </c>
      <c r="AT291" t="str">
        <f t="shared" si="284"/>
        <v>-</v>
      </c>
      <c r="AU291" t="str">
        <f t="shared" si="285"/>
        <v>-</v>
      </c>
      <c r="AV291" t="str">
        <f t="shared" si="286"/>
        <v>B</v>
      </c>
      <c r="AW291" t="str">
        <f t="shared" si="287"/>
        <v>-</v>
      </c>
      <c r="AX291" t="str">
        <f t="shared" si="288"/>
        <v>-</v>
      </c>
      <c r="AY291" s="14">
        <f t="shared" si="289"/>
        <v>0</v>
      </c>
      <c r="AZ291" s="14">
        <f t="shared" si="290"/>
        <v>0</v>
      </c>
      <c r="BA291" s="14">
        <f t="shared" si="291"/>
        <v>3</v>
      </c>
      <c r="BB291" s="14">
        <f t="shared" si="292"/>
        <v>0</v>
      </c>
      <c r="BC291" s="14">
        <f t="shared" si="293"/>
        <v>0</v>
      </c>
      <c r="BD291" s="14">
        <f t="shared" si="294"/>
        <v>0</v>
      </c>
      <c r="BE291" s="14">
        <f t="shared" si="310"/>
        <v>3</v>
      </c>
      <c r="BF291" t="str">
        <f t="shared" si="311"/>
        <v>Pass</v>
      </c>
    </row>
    <row r="292" spans="1:58" x14ac:dyDescent="0.25">
      <c r="A292" t="s">
        <v>392</v>
      </c>
      <c r="B292" t="s">
        <v>32</v>
      </c>
      <c r="C292" t="s">
        <v>20</v>
      </c>
      <c r="D292">
        <v>3941277</v>
      </c>
      <c r="E292" t="s">
        <v>40</v>
      </c>
      <c r="F292" t="s">
        <v>393</v>
      </c>
      <c r="G292" t="s">
        <v>96</v>
      </c>
      <c r="H292" s="3" t="str">
        <f t="shared" si="273"/>
        <v>25T</v>
      </c>
      <c r="I292" s="7" t="str">
        <f t="shared" si="274"/>
        <v>C</v>
      </c>
      <c r="J292" s="3" t="str">
        <f t="shared" si="275"/>
        <v>55T</v>
      </c>
      <c r="K292" s="4" t="str">
        <f t="shared" si="276"/>
        <v>B</v>
      </c>
      <c r="L292" s="3" t="str">
        <f t="shared" si="277"/>
        <v>72T</v>
      </c>
      <c r="M292" s="8" t="str">
        <f t="shared" si="278"/>
        <v>B</v>
      </c>
      <c r="N292" t="s">
        <v>139</v>
      </c>
      <c r="O292">
        <v>3</v>
      </c>
      <c r="P292" t="s">
        <v>24</v>
      </c>
      <c r="Q292" t="s">
        <v>25</v>
      </c>
      <c r="R292">
        <v>0.78069999999999995</v>
      </c>
      <c r="S292">
        <v>535</v>
      </c>
      <c r="T292">
        <v>24080</v>
      </c>
      <c r="U292" t="s">
        <v>31</v>
      </c>
      <c r="V292">
        <v>38</v>
      </c>
      <c r="W292">
        <v>1</v>
      </c>
      <c r="X292">
        <v>4109</v>
      </c>
      <c r="Y292" s="20" t="s">
        <v>689</v>
      </c>
      <c r="Z292" t="str">
        <f t="shared" si="295"/>
        <v>-</v>
      </c>
      <c r="AA292" t="str">
        <f t="shared" si="296"/>
        <v>-</v>
      </c>
      <c r="AB292" t="str">
        <f t="shared" si="297"/>
        <v>-</v>
      </c>
      <c r="AC292" t="str">
        <f t="shared" si="298"/>
        <v>-</v>
      </c>
      <c r="AD292" t="str">
        <f t="shared" si="299"/>
        <v>-</v>
      </c>
      <c r="AE292" t="str">
        <f t="shared" si="300"/>
        <v>-</v>
      </c>
      <c r="AF292" t="str">
        <f t="shared" si="301"/>
        <v>-</v>
      </c>
      <c r="AG292" t="str">
        <f t="shared" si="302"/>
        <v>-</v>
      </c>
      <c r="AH292" t="str">
        <f t="shared" si="303"/>
        <v>C</v>
      </c>
      <c r="AI292" t="str">
        <f t="shared" si="304"/>
        <v>-</v>
      </c>
      <c r="AJ292" t="str">
        <f t="shared" si="305"/>
        <v>-</v>
      </c>
      <c r="AK292" t="str">
        <f t="shared" si="306"/>
        <v>-</v>
      </c>
      <c r="AL292" t="str">
        <f t="shared" si="307"/>
        <v>-</v>
      </c>
      <c r="AM292" t="str">
        <f t="shared" si="308"/>
        <v>-</v>
      </c>
      <c r="AN292" t="str">
        <f t="shared" si="309"/>
        <v>-</v>
      </c>
      <c r="AO292" t="str">
        <f t="shared" si="279"/>
        <v>-</v>
      </c>
      <c r="AP292" t="str">
        <f t="shared" si="280"/>
        <v>-</v>
      </c>
      <c r="AQ292" t="str">
        <f t="shared" si="281"/>
        <v>B</v>
      </c>
      <c r="AR292" t="str">
        <f t="shared" si="282"/>
        <v>-</v>
      </c>
      <c r="AS292" t="str">
        <f t="shared" si="283"/>
        <v>-</v>
      </c>
      <c r="AT292" t="str">
        <f t="shared" si="284"/>
        <v>-</v>
      </c>
      <c r="AU292" t="str">
        <f t="shared" si="285"/>
        <v>-</v>
      </c>
      <c r="AV292" t="str">
        <f t="shared" si="286"/>
        <v>B</v>
      </c>
      <c r="AW292" t="str">
        <f t="shared" si="287"/>
        <v>-</v>
      </c>
      <c r="AX292" t="str">
        <f t="shared" si="288"/>
        <v>-</v>
      </c>
      <c r="AY292" s="14">
        <f t="shared" si="289"/>
        <v>0</v>
      </c>
      <c r="AZ292" s="14">
        <f t="shared" si="290"/>
        <v>0</v>
      </c>
      <c r="BA292" s="14">
        <f t="shared" si="291"/>
        <v>2</v>
      </c>
      <c r="BB292" s="14">
        <f t="shared" si="292"/>
        <v>1</v>
      </c>
      <c r="BC292" s="14">
        <f t="shared" si="293"/>
        <v>0</v>
      </c>
      <c r="BD292" s="14">
        <f t="shared" si="294"/>
        <v>0</v>
      </c>
      <c r="BE292" s="14">
        <f t="shared" si="310"/>
        <v>3</v>
      </c>
      <c r="BF292" t="str">
        <f t="shared" si="311"/>
        <v>Pass</v>
      </c>
    </row>
    <row r="293" spans="1:58" x14ac:dyDescent="0.25">
      <c r="A293" t="s">
        <v>394</v>
      </c>
      <c r="B293" t="s">
        <v>32</v>
      </c>
      <c r="C293" t="s">
        <v>20</v>
      </c>
      <c r="D293">
        <v>3941285</v>
      </c>
      <c r="E293" t="s">
        <v>40</v>
      </c>
      <c r="F293" t="s">
        <v>395</v>
      </c>
      <c r="G293" t="s">
        <v>62</v>
      </c>
      <c r="H293" s="3" t="str">
        <f t="shared" si="273"/>
        <v>25T</v>
      </c>
      <c r="I293" s="7" t="str">
        <f t="shared" si="274"/>
        <v>C</v>
      </c>
      <c r="J293" s="3" t="str">
        <f t="shared" si="275"/>
        <v>51T</v>
      </c>
      <c r="K293" s="4" t="str">
        <f t="shared" si="276"/>
        <v>C</v>
      </c>
      <c r="L293" s="3" t="str">
        <f t="shared" si="277"/>
        <v>72T</v>
      </c>
      <c r="M293" s="8" t="str">
        <f t="shared" si="278"/>
        <v>B</v>
      </c>
      <c r="N293" t="s">
        <v>45</v>
      </c>
      <c r="O293">
        <v>3</v>
      </c>
      <c r="P293" t="s">
        <v>24</v>
      </c>
      <c r="Q293" t="s">
        <v>25</v>
      </c>
      <c r="R293">
        <v>0.54520000000000002</v>
      </c>
      <c r="S293">
        <v>737</v>
      </c>
      <c r="T293">
        <v>32403</v>
      </c>
      <c r="U293" t="s">
        <v>44</v>
      </c>
      <c r="V293">
        <v>42</v>
      </c>
      <c r="W293">
        <v>1</v>
      </c>
      <c r="X293">
        <v>4109</v>
      </c>
      <c r="Y293" s="20" t="s">
        <v>689</v>
      </c>
      <c r="Z293" t="str">
        <f t="shared" si="295"/>
        <v>-</v>
      </c>
      <c r="AA293" t="str">
        <f t="shared" si="296"/>
        <v>-</v>
      </c>
      <c r="AB293" t="str">
        <f t="shared" si="297"/>
        <v>-</v>
      </c>
      <c r="AC293" t="str">
        <f t="shared" si="298"/>
        <v>-</v>
      </c>
      <c r="AD293" t="str">
        <f t="shared" si="299"/>
        <v>-</v>
      </c>
      <c r="AE293" t="str">
        <f t="shared" si="300"/>
        <v>-</v>
      </c>
      <c r="AF293" t="str">
        <f t="shared" si="301"/>
        <v>-</v>
      </c>
      <c r="AG293" t="str">
        <f t="shared" si="302"/>
        <v>-</v>
      </c>
      <c r="AH293" t="str">
        <f t="shared" si="303"/>
        <v>C</v>
      </c>
      <c r="AI293" t="str">
        <f t="shared" si="304"/>
        <v>-</v>
      </c>
      <c r="AJ293" t="str">
        <f t="shared" si="305"/>
        <v>-</v>
      </c>
      <c r="AK293" t="str">
        <f t="shared" si="306"/>
        <v>-</v>
      </c>
      <c r="AL293" t="str">
        <f t="shared" si="307"/>
        <v>-</v>
      </c>
      <c r="AM293" t="str">
        <f t="shared" si="308"/>
        <v>-</v>
      </c>
      <c r="AN293" t="str">
        <f t="shared" si="309"/>
        <v>-</v>
      </c>
      <c r="AO293" t="str">
        <f t="shared" si="279"/>
        <v>C</v>
      </c>
      <c r="AP293" t="str">
        <f t="shared" si="280"/>
        <v>-</v>
      </c>
      <c r="AQ293" t="str">
        <f t="shared" si="281"/>
        <v>-</v>
      </c>
      <c r="AR293" t="str">
        <f t="shared" si="282"/>
        <v>-</v>
      </c>
      <c r="AS293" t="str">
        <f t="shared" si="283"/>
        <v>-</v>
      </c>
      <c r="AT293" t="str">
        <f t="shared" si="284"/>
        <v>-</v>
      </c>
      <c r="AU293" t="str">
        <f t="shared" si="285"/>
        <v>-</v>
      </c>
      <c r="AV293" t="str">
        <f t="shared" si="286"/>
        <v>B</v>
      </c>
      <c r="AW293" t="str">
        <f t="shared" si="287"/>
        <v>-</v>
      </c>
      <c r="AX293" t="str">
        <f t="shared" si="288"/>
        <v>-</v>
      </c>
      <c r="AY293" s="14">
        <f t="shared" si="289"/>
        <v>0</v>
      </c>
      <c r="AZ293" s="14">
        <f t="shared" si="290"/>
        <v>0</v>
      </c>
      <c r="BA293" s="14">
        <f t="shared" si="291"/>
        <v>1</v>
      </c>
      <c r="BB293" s="14">
        <f t="shared" si="292"/>
        <v>2</v>
      </c>
      <c r="BC293" s="14">
        <f t="shared" si="293"/>
        <v>0</v>
      </c>
      <c r="BD293" s="14">
        <f t="shared" si="294"/>
        <v>0</v>
      </c>
      <c r="BE293" s="14">
        <f t="shared" si="310"/>
        <v>3</v>
      </c>
      <c r="BF293" t="str">
        <f t="shared" si="311"/>
        <v>Pass</v>
      </c>
    </row>
    <row r="294" spans="1:58" x14ac:dyDescent="0.25">
      <c r="A294" t="s">
        <v>396</v>
      </c>
      <c r="B294" t="s">
        <v>32</v>
      </c>
      <c r="C294" t="s">
        <v>20</v>
      </c>
      <c r="D294">
        <v>3941304</v>
      </c>
      <c r="E294" t="s">
        <v>354</v>
      </c>
      <c r="F294" t="s">
        <v>28</v>
      </c>
      <c r="G294" t="s">
        <v>109</v>
      </c>
      <c r="H294" s="3" t="str">
        <f t="shared" si="273"/>
        <v>25T</v>
      </c>
      <c r="I294" s="7" t="str">
        <f t="shared" si="274"/>
        <v>S</v>
      </c>
      <c r="J294" s="3" t="str">
        <f t="shared" si="275"/>
        <v>46T</v>
      </c>
      <c r="K294" s="4" t="str">
        <f t="shared" si="276"/>
        <v>C</v>
      </c>
      <c r="L294" s="3" t="str">
        <f t="shared" si="277"/>
        <v>72T</v>
      </c>
      <c r="M294" s="8" t="str">
        <f t="shared" si="278"/>
        <v>C</v>
      </c>
      <c r="N294" t="s">
        <v>43</v>
      </c>
      <c r="O294">
        <v>3</v>
      </c>
      <c r="P294" t="s">
        <v>24</v>
      </c>
      <c r="Q294" t="s">
        <v>25</v>
      </c>
      <c r="R294">
        <v>0.1033</v>
      </c>
      <c r="S294">
        <v>1238</v>
      </c>
      <c r="T294">
        <v>49252</v>
      </c>
      <c r="U294" t="s">
        <v>31</v>
      </c>
      <c r="V294">
        <v>22</v>
      </c>
      <c r="W294">
        <v>1</v>
      </c>
      <c r="X294">
        <v>4109</v>
      </c>
      <c r="Y294" s="20" t="s">
        <v>689</v>
      </c>
      <c r="Z294" t="str">
        <f t="shared" si="295"/>
        <v>-</v>
      </c>
      <c r="AA294" t="str">
        <f t="shared" si="296"/>
        <v>-</v>
      </c>
      <c r="AB294" t="str">
        <f t="shared" si="297"/>
        <v>-</v>
      </c>
      <c r="AC294" t="str">
        <f t="shared" si="298"/>
        <v>-</v>
      </c>
      <c r="AD294" t="str">
        <f t="shared" si="299"/>
        <v>-</v>
      </c>
      <c r="AE294" t="str">
        <f t="shared" si="300"/>
        <v>-</v>
      </c>
      <c r="AF294" t="str">
        <f t="shared" si="301"/>
        <v>-</v>
      </c>
      <c r="AG294" t="str">
        <f t="shared" si="302"/>
        <v>-</v>
      </c>
      <c r="AH294" t="str">
        <f t="shared" si="303"/>
        <v>S</v>
      </c>
      <c r="AI294" t="str">
        <f t="shared" si="304"/>
        <v>-</v>
      </c>
      <c r="AJ294" t="str">
        <f t="shared" si="305"/>
        <v>-</v>
      </c>
      <c r="AK294" t="str">
        <f t="shared" si="306"/>
        <v>-</v>
      </c>
      <c r="AL294" t="str">
        <f t="shared" si="307"/>
        <v>-</v>
      </c>
      <c r="AM294" t="str">
        <f t="shared" si="308"/>
        <v>-</v>
      </c>
      <c r="AN294" t="str">
        <f t="shared" si="309"/>
        <v>C</v>
      </c>
      <c r="AO294" t="str">
        <f t="shared" si="279"/>
        <v>-</v>
      </c>
      <c r="AP294" t="str">
        <f t="shared" si="280"/>
        <v>-</v>
      </c>
      <c r="AQ294" t="str">
        <f t="shared" si="281"/>
        <v>-</v>
      </c>
      <c r="AR294" t="str">
        <f t="shared" si="282"/>
        <v>-</v>
      </c>
      <c r="AS294" t="str">
        <f t="shared" si="283"/>
        <v>-</v>
      </c>
      <c r="AT294" t="str">
        <f t="shared" si="284"/>
        <v>-</v>
      </c>
      <c r="AU294" t="str">
        <f t="shared" si="285"/>
        <v>-</v>
      </c>
      <c r="AV294" t="str">
        <f t="shared" si="286"/>
        <v>C</v>
      </c>
      <c r="AW294" t="str">
        <f t="shared" si="287"/>
        <v>-</v>
      </c>
      <c r="AX294" t="str">
        <f t="shared" si="288"/>
        <v>-</v>
      </c>
      <c r="AY294" s="14">
        <f t="shared" si="289"/>
        <v>0</v>
      </c>
      <c r="AZ294" s="14">
        <f t="shared" si="290"/>
        <v>0</v>
      </c>
      <c r="BA294" s="14">
        <f t="shared" si="291"/>
        <v>0</v>
      </c>
      <c r="BB294" s="14">
        <f t="shared" si="292"/>
        <v>2</v>
      </c>
      <c r="BC294" s="14">
        <f t="shared" si="293"/>
        <v>1</v>
      </c>
      <c r="BD294" s="14">
        <f t="shared" si="294"/>
        <v>0</v>
      </c>
      <c r="BE294" s="14">
        <f t="shared" si="310"/>
        <v>3</v>
      </c>
      <c r="BF294" t="str">
        <f t="shared" si="311"/>
        <v>Pass</v>
      </c>
    </row>
    <row r="295" spans="1:58" x14ac:dyDescent="0.25">
      <c r="A295" t="s">
        <v>397</v>
      </c>
      <c r="B295" t="s">
        <v>19</v>
      </c>
      <c r="C295" t="s">
        <v>20</v>
      </c>
      <c r="D295">
        <v>3941315</v>
      </c>
      <c r="E295" t="s">
        <v>47</v>
      </c>
      <c r="F295" t="s">
        <v>28</v>
      </c>
      <c r="G295" t="s">
        <v>86</v>
      </c>
      <c r="H295" s="3" t="str">
        <f t="shared" si="273"/>
        <v>25T</v>
      </c>
      <c r="I295" s="7" t="str">
        <f t="shared" si="274"/>
        <v>C</v>
      </c>
      <c r="J295" s="3" t="str">
        <f t="shared" si="275"/>
        <v>46T</v>
      </c>
      <c r="K295" s="4" t="str">
        <f t="shared" si="276"/>
        <v>C</v>
      </c>
      <c r="L295" s="3" t="str">
        <f t="shared" si="277"/>
        <v>51T</v>
      </c>
      <c r="M295" s="8" t="str">
        <f t="shared" si="278"/>
        <v>S</v>
      </c>
      <c r="N295" t="s">
        <v>43</v>
      </c>
      <c r="O295">
        <v>3</v>
      </c>
      <c r="P295" t="s">
        <v>24</v>
      </c>
      <c r="Q295" t="s">
        <v>25</v>
      </c>
      <c r="R295">
        <v>-0.1724</v>
      </c>
      <c r="S295">
        <v>1546</v>
      </c>
      <c r="T295">
        <v>59295</v>
      </c>
      <c r="U295" t="s">
        <v>31</v>
      </c>
      <c r="V295">
        <v>26</v>
      </c>
      <c r="W295">
        <v>1</v>
      </c>
      <c r="X295">
        <v>4109</v>
      </c>
      <c r="Y295" s="20" t="s">
        <v>689</v>
      </c>
      <c r="Z295" t="str">
        <f t="shared" si="295"/>
        <v>-</v>
      </c>
      <c r="AA295" t="str">
        <f t="shared" si="296"/>
        <v>-</v>
      </c>
      <c r="AB295" t="str">
        <f t="shared" si="297"/>
        <v>-</v>
      </c>
      <c r="AC295" t="str">
        <f t="shared" si="298"/>
        <v>-</v>
      </c>
      <c r="AD295" t="str">
        <f t="shared" si="299"/>
        <v>-</v>
      </c>
      <c r="AE295" t="str">
        <f t="shared" si="300"/>
        <v>-</v>
      </c>
      <c r="AF295" t="str">
        <f t="shared" si="301"/>
        <v>-</v>
      </c>
      <c r="AG295" t="str">
        <f t="shared" si="302"/>
        <v>-</v>
      </c>
      <c r="AH295" t="str">
        <f t="shared" si="303"/>
        <v>C</v>
      </c>
      <c r="AI295" t="str">
        <f t="shared" si="304"/>
        <v>-</v>
      </c>
      <c r="AJ295" t="str">
        <f t="shared" si="305"/>
        <v>-</v>
      </c>
      <c r="AK295" t="str">
        <f t="shared" si="306"/>
        <v>-</v>
      </c>
      <c r="AL295" t="str">
        <f t="shared" si="307"/>
        <v>-</v>
      </c>
      <c r="AM295" t="str">
        <f t="shared" si="308"/>
        <v>-</v>
      </c>
      <c r="AN295" t="str">
        <f t="shared" si="309"/>
        <v>C</v>
      </c>
      <c r="AO295" t="str">
        <f t="shared" si="279"/>
        <v>S</v>
      </c>
      <c r="AP295" t="str">
        <f t="shared" si="280"/>
        <v>-</v>
      </c>
      <c r="AQ295" t="str">
        <f t="shared" si="281"/>
        <v>-</v>
      </c>
      <c r="AR295" t="str">
        <f t="shared" si="282"/>
        <v>-</v>
      </c>
      <c r="AS295" t="str">
        <f t="shared" si="283"/>
        <v>-</v>
      </c>
      <c r="AT295" t="str">
        <f t="shared" si="284"/>
        <v>-</v>
      </c>
      <c r="AU295" t="str">
        <f t="shared" si="285"/>
        <v>-</v>
      </c>
      <c r="AV295" t="str">
        <f t="shared" si="286"/>
        <v>-</v>
      </c>
      <c r="AW295" t="str">
        <f t="shared" si="287"/>
        <v>-</v>
      </c>
      <c r="AX295" t="str">
        <f t="shared" si="288"/>
        <v>-</v>
      </c>
      <c r="AY295" s="14">
        <f t="shared" si="289"/>
        <v>0</v>
      </c>
      <c r="AZ295" s="14">
        <f t="shared" si="290"/>
        <v>0</v>
      </c>
      <c r="BA295" s="14">
        <f t="shared" si="291"/>
        <v>0</v>
      </c>
      <c r="BB295" s="14">
        <f t="shared" si="292"/>
        <v>2</v>
      </c>
      <c r="BC295" s="14">
        <f t="shared" si="293"/>
        <v>1</v>
      </c>
      <c r="BD295" s="14">
        <f t="shared" si="294"/>
        <v>0</v>
      </c>
      <c r="BE295" s="14">
        <f t="shared" si="310"/>
        <v>3</v>
      </c>
      <c r="BF295" t="str">
        <f t="shared" si="311"/>
        <v>Pass</v>
      </c>
    </row>
    <row r="296" spans="1:58" x14ac:dyDescent="0.25">
      <c r="A296" t="s">
        <v>398</v>
      </c>
      <c r="B296" t="s">
        <v>32</v>
      </c>
      <c r="C296" t="s">
        <v>20</v>
      </c>
      <c r="D296">
        <v>3941334</v>
      </c>
      <c r="E296" t="s">
        <v>103</v>
      </c>
      <c r="F296" t="s">
        <v>152</v>
      </c>
      <c r="G296" t="s">
        <v>158</v>
      </c>
      <c r="H296" s="3" t="str">
        <f t="shared" si="273"/>
        <v>25T</v>
      </c>
      <c r="I296" s="7" t="str">
        <f t="shared" si="274"/>
        <v>A</v>
      </c>
      <c r="J296" s="3" t="str">
        <f t="shared" si="275"/>
        <v>46T</v>
      </c>
      <c r="K296" s="4" t="str">
        <f t="shared" si="276"/>
        <v>A</v>
      </c>
      <c r="L296" s="3" t="str">
        <f t="shared" si="277"/>
        <v>72T</v>
      </c>
      <c r="M296" s="8" t="str">
        <f t="shared" si="278"/>
        <v>A</v>
      </c>
      <c r="N296" t="s">
        <v>159</v>
      </c>
      <c r="O296">
        <v>3</v>
      </c>
      <c r="P296" t="s">
        <v>24</v>
      </c>
      <c r="Q296" t="s">
        <v>25</v>
      </c>
      <c r="R296">
        <v>1.4952000000000001</v>
      </c>
      <c r="S296">
        <v>99</v>
      </c>
      <c r="T296">
        <v>5194</v>
      </c>
      <c r="U296" t="s">
        <v>44</v>
      </c>
      <c r="V296">
        <v>22</v>
      </c>
      <c r="W296">
        <v>1</v>
      </c>
      <c r="X296">
        <v>4109</v>
      </c>
      <c r="Y296" s="20" t="s">
        <v>689</v>
      </c>
      <c r="Z296" t="str">
        <f t="shared" si="295"/>
        <v>-</v>
      </c>
      <c r="AA296" t="str">
        <f t="shared" si="296"/>
        <v>-</v>
      </c>
      <c r="AB296" t="str">
        <f t="shared" si="297"/>
        <v>-</v>
      </c>
      <c r="AC296" t="str">
        <f t="shared" si="298"/>
        <v>-</v>
      </c>
      <c r="AD296" t="str">
        <f t="shared" si="299"/>
        <v>-</v>
      </c>
      <c r="AE296" t="str">
        <f t="shared" si="300"/>
        <v>-</v>
      </c>
      <c r="AF296" t="str">
        <f t="shared" si="301"/>
        <v>-</v>
      </c>
      <c r="AG296" t="str">
        <f t="shared" si="302"/>
        <v>-</v>
      </c>
      <c r="AH296" t="str">
        <f t="shared" si="303"/>
        <v>A</v>
      </c>
      <c r="AI296" t="str">
        <f t="shared" si="304"/>
        <v>-</v>
      </c>
      <c r="AJ296" t="str">
        <f t="shared" si="305"/>
        <v>-</v>
      </c>
      <c r="AK296" t="str">
        <f t="shared" si="306"/>
        <v>-</v>
      </c>
      <c r="AL296" t="str">
        <f t="shared" si="307"/>
        <v>-</v>
      </c>
      <c r="AM296" t="str">
        <f t="shared" si="308"/>
        <v>-</v>
      </c>
      <c r="AN296" t="str">
        <f t="shared" si="309"/>
        <v>A</v>
      </c>
      <c r="AO296" t="str">
        <f t="shared" si="279"/>
        <v>-</v>
      </c>
      <c r="AP296" t="str">
        <f t="shared" si="280"/>
        <v>-</v>
      </c>
      <c r="AQ296" t="str">
        <f t="shared" si="281"/>
        <v>-</v>
      </c>
      <c r="AR296" t="str">
        <f t="shared" si="282"/>
        <v>-</v>
      </c>
      <c r="AS296" t="str">
        <f t="shared" si="283"/>
        <v>-</v>
      </c>
      <c r="AT296" t="str">
        <f t="shared" si="284"/>
        <v>-</v>
      </c>
      <c r="AU296" t="str">
        <f t="shared" si="285"/>
        <v>-</v>
      </c>
      <c r="AV296" t="str">
        <f t="shared" si="286"/>
        <v>A</v>
      </c>
      <c r="AW296" t="str">
        <f t="shared" si="287"/>
        <v>-</v>
      </c>
      <c r="AX296" t="str">
        <f t="shared" si="288"/>
        <v>-</v>
      </c>
      <c r="AY296" s="14">
        <f t="shared" si="289"/>
        <v>0</v>
      </c>
      <c r="AZ296" s="14">
        <f t="shared" si="290"/>
        <v>3</v>
      </c>
      <c r="BA296" s="14">
        <f t="shared" si="291"/>
        <v>0</v>
      </c>
      <c r="BB296" s="14">
        <f t="shared" si="292"/>
        <v>0</v>
      </c>
      <c r="BC296" s="14">
        <f t="shared" si="293"/>
        <v>0</v>
      </c>
      <c r="BD296" s="14">
        <f t="shared" si="294"/>
        <v>0</v>
      </c>
      <c r="BE296" s="14">
        <f t="shared" si="310"/>
        <v>3</v>
      </c>
      <c r="BF296" t="str">
        <f t="shared" si="311"/>
        <v>Pass</v>
      </c>
    </row>
    <row r="297" spans="1:58" x14ac:dyDescent="0.25">
      <c r="A297" t="s">
        <v>399</v>
      </c>
      <c r="B297" t="s">
        <v>32</v>
      </c>
      <c r="C297" t="s">
        <v>20</v>
      </c>
      <c r="D297">
        <v>3941358</v>
      </c>
      <c r="E297" t="s">
        <v>40</v>
      </c>
      <c r="F297" t="s">
        <v>117</v>
      </c>
      <c r="G297" t="s">
        <v>183</v>
      </c>
      <c r="H297" s="3" t="str">
        <f t="shared" si="273"/>
        <v>25T</v>
      </c>
      <c r="I297" s="7" t="str">
        <f t="shared" si="274"/>
        <v>C</v>
      </c>
      <c r="J297" s="3" t="str">
        <f t="shared" si="275"/>
        <v>46T</v>
      </c>
      <c r="K297" s="4" t="str">
        <f t="shared" si="276"/>
        <v>B</v>
      </c>
      <c r="L297" s="3" t="str">
        <f t="shared" si="277"/>
        <v>72T</v>
      </c>
      <c r="M297" s="8" t="str">
        <f t="shared" si="278"/>
        <v>B</v>
      </c>
      <c r="N297" t="s">
        <v>139</v>
      </c>
      <c r="O297">
        <v>3</v>
      </c>
      <c r="P297" t="s">
        <v>24</v>
      </c>
      <c r="Q297" t="s">
        <v>25</v>
      </c>
      <c r="R297">
        <v>0.82220000000000004</v>
      </c>
      <c r="S297">
        <v>497</v>
      </c>
      <c r="T297">
        <v>22687</v>
      </c>
      <c r="U297" t="s">
        <v>31</v>
      </c>
      <c r="V297">
        <v>36</v>
      </c>
      <c r="W297">
        <v>1</v>
      </c>
      <c r="X297">
        <v>4109</v>
      </c>
      <c r="Y297" s="20" t="s">
        <v>689</v>
      </c>
      <c r="Z297" t="str">
        <f t="shared" si="295"/>
        <v>-</v>
      </c>
      <c r="AA297" t="str">
        <f t="shared" si="296"/>
        <v>-</v>
      </c>
      <c r="AB297" t="str">
        <f t="shared" si="297"/>
        <v>-</v>
      </c>
      <c r="AC297" t="str">
        <f t="shared" si="298"/>
        <v>-</v>
      </c>
      <c r="AD297" t="str">
        <f t="shared" si="299"/>
        <v>-</v>
      </c>
      <c r="AE297" t="str">
        <f t="shared" si="300"/>
        <v>-</v>
      </c>
      <c r="AF297" t="str">
        <f t="shared" si="301"/>
        <v>-</v>
      </c>
      <c r="AG297" t="str">
        <f t="shared" si="302"/>
        <v>-</v>
      </c>
      <c r="AH297" t="str">
        <f t="shared" si="303"/>
        <v>C</v>
      </c>
      <c r="AI297" t="str">
        <f t="shared" si="304"/>
        <v>-</v>
      </c>
      <c r="AJ297" t="str">
        <f t="shared" si="305"/>
        <v>-</v>
      </c>
      <c r="AK297" t="str">
        <f t="shared" si="306"/>
        <v>-</v>
      </c>
      <c r="AL297" t="str">
        <f t="shared" si="307"/>
        <v>-</v>
      </c>
      <c r="AM297" t="str">
        <f t="shared" si="308"/>
        <v>-</v>
      </c>
      <c r="AN297" t="str">
        <f t="shared" si="309"/>
        <v>B</v>
      </c>
      <c r="AO297" t="str">
        <f t="shared" si="279"/>
        <v>-</v>
      </c>
      <c r="AP297" t="str">
        <f t="shared" si="280"/>
        <v>-</v>
      </c>
      <c r="AQ297" t="str">
        <f t="shared" si="281"/>
        <v>-</v>
      </c>
      <c r="AR297" t="str">
        <f t="shared" si="282"/>
        <v>-</v>
      </c>
      <c r="AS297" t="str">
        <f t="shared" si="283"/>
        <v>-</v>
      </c>
      <c r="AT297" t="str">
        <f t="shared" si="284"/>
        <v>-</v>
      </c>
      <c r="AU297" t="str">
        <f t="shared" si="285"/>
        <v>-</v>
      </c>
      <c r="AV297" t="str">
        <f t="shared" si="286"/>
        <v>B</v>
      </c>
      <c r="AW297" t="str">
        <f t="shared" si="287"/>
        <v>-</v>
      </c>
      <c r="AX297" t="str">
        <f t="shared" si="288"/>
        <v>-</v>
      </c>
      <c r="AY297" s="14">
        <f t="shared" si="289"/>
        <v>0</v>
      </c>
      <c r="AZ297" s="14">
        <f t="shared" si="290"/>
        <v>0</v>
      </c>
      <c r="BA297" s="14">
        <f t="shared" si="291"/>
        <v>2</v>
      </c>
      <c r="BB297" s="14">
        <f t="shared" si="292"/>
        <v>1</v>
      </c>
      <c r="BC297" s="14">
        <f t="shared" si="293"/>
        <v>0</v>
      </c>
      <c r="BD297" s="14">
        <f t="shared" si="294"/>
        <v>0</v>
      </c>
      <c r="BE297" s="14">
        <f t="shared" si="310"/>
        <v>3</v>
      </c>
      <c r="BF297" t="str">
        <f t="shared" si="311"/>
        <v>Pass</v>
      </c>
    </row>
    <row r="298" spans="1:58" x14ac:dyDescent="0.25">
      <c r="A298" t="s">
        <v>400</v>
      </c>
      <c r="B298" t="s">
        <v>32</v>
      </c>
      <c r="C298" t="s">
        <v>20</v>
      </c>
      <c r="D298">
        <v>3941366</v>
      </c>
      <c r="E298" t="s">
        <v>354</v>
      </c>
      <c r="F298" t="s">
        <v>57</v>
      </c>
      <c r="G298" t="s">
        <v>190</v>
      </c>
      <c r="H298" s="3" t="str">
        <f t="shared" si="273"/>
        <v>25T</v>
      </c>
      <c r="I298" s="7" t="str">
        <f t="shared" si="274"/>
        <v>S</v>
      </c>
      <c r="J298" s="3" t="str">
        <f t="shared" si="275"/>
        <v>53T</v>
      </c>
      <c r="K298" s="4" t="str">
        <f t="shared" si="276"/>
        <v>C</v>
      </c>
      <c r="L298" s="3" t="str">
        <f t="shared" si="277"/>
        <v>72T</v>
      </c>
      <c r="M298" s="8" t="str">
        <f t="shared" si="278"/>
        <v>C</v>
      </c>
      <c r="N298" t="s">
        <v>43</v>
      </c>
      <c r="O298">
        <v>3</v>
      </c>
      <c r="P298" t="s">
        <v>24</v>
      </c>
      <c r="Q298" t="s">
        <v>25</v>
      </c>
      <c r="R298">
        <v>-0.34310000000000002</v>
      </c>
      <c r="S298">
        <v>1724</v>
      </c>
      <c r="T298">
        <v>64681</v>
      </c>
      <c r="U298" t="s">
        <v>44</v>
      </c>
      <c r="V298">
        <v>28</v>
      </c>
      <c r="W298">
        <v>1</v>
      </c>
      <c r="X298">
        <v>4109</v>
      </c>
      <c r="Y298" s="20" t="s">
        <v>689</v>
      </c>
      <c r="Z298" t="str">
        <f t="shared" si="295"/>
        <v>-</v>
      </c>
      <c r="AA298" t="str">
        <f t="shared" si="296"/>
        <v>-</v>
      </c>
      <c r="AB298" t="str">
        <f t="shared" si="297"/>
        <v>-</v>
      </c>
      <c r="AC298" t="str">
        <f t="shared" si="298"/>
        <v>-</v>
      </c>
      <c r="AD298" t="str">
        <f t="shared" si="299"/>
        <v>-</v>
      </c>
      <c r="AE298" t="str">
        <f t="shared" si="300"/>
        <v>-</v>
      </c>
      <c r="AF298" t="str">
        <f t="shared" si="301"/>
        <v>-</v>
      </c>
      <c r="AG298" t="str">
        <f t="shared" si="302"/>
        <v>-</v>
      </c>
      <c r="AH298" t="str">
        <f t="shared" si="303"/>
        <v>S</v>
      </c>
      <c r="AI298" t="str">
        <f t="shared" si="304"/>
        <v>-</v>
      </c>
      <c r="AJ298" t="str">
        <f t="shared" si="305"/>
        <v>-</v>
      </c>
      <c r="AK298" t="str">
        <f t="shared" si="306"/>
        <v>-</v>
      </c>
      <c r="AL298" t="str">
        <f t="shared" si="307"/>
        <v>-</v>
      </c>
      <c r="AM298" t="str">
        <f t="shared" si="308"/>
        <v>-</v>
      </c>
      <c r="AN298" t="str">
        <f t="shared" si="309"/>
        <v>-</v>
      </c>
      <c r="AO298" t="str">
        <f t="shared" si="279"/>
        <v>-</v>
      </c>
      <c r="AP298" t="str">
        <f t="shared" si="280"/>
        <v>C</v>
      </c>
      <c r="AQ298" t="str">
        <f t="shared" si="281"/>
        <v>-</v>
      </c>
      <c r="AR298" t="str">
        <f t="shared" si="282"/>
        <v>-</v>
      </c>
      <c r="AS298" t="str">
        <f t="shared" si="283"/>
        <v>-</v>
      </c>
      <c r="AT298" t="str">
        <f t="shared" si="284"/>
        <v>-</v>
      </c>
      <c r="AU298" t="str">
        <f t="shared" si="285"/>
        <v>-</v>
      </c>
      <c r="AV298" t="str">
        <f t="shared" si="286"/>
        <v>C</v>
      </c>
      <c r="AW298" t="str">
        <f t="shared" si="287"/>
        <v>-</v>
      </c>
      <c r="AX298" t="str">
        <f t="shared" si="288"/>
        <v>-</v>
      </c>
      <c r="AY298" s="14">
        <f t="shared" si="289"/>
        <v>0</v>
      </c>
      <c r="AZ298" s="14">
        <f t="shared" si="290"/>
        <v>0</v>
      </c>
      <c r="BA298" s="14">
        <f t="shared" si="291"/>
        <v>0</v>
      </c>
      <c r="BB298" s="14">
        <f t="shared" si="292"/>
        <v>2</v>
      </c>
      <c r="BC298" s="14">
        <f t="shared" si="293"/>
        <v>1</v>
      </c>
      <c r="BD298" s="14">
        <f t="shared" si="294"/>
        <v>0</v>
      </c>
      <c r="BE298" s="14">
        <f t="shared" si="310"/>
        <v>3</v>
      </c>
      <c r="BF298" t="str">
        <f t="shared" si="311"/>
        <v>Pass</v>
      </c>
    </row>
    <row r="299" spans="1:58" x14ac:dyDescent="0.25">
      <c r="A299" t="s">
        <v>401</v>
      </c>
      <c r="B299" t="s">
        <v>19</v>
      </c>
      <c r="C299" t="s">
        <v>20</v>
      </c>
      <c r="D299">
        <v>3941375</v>
      </c>
      <c r="E299" t="s">
        <v>60</v>
      </c>
      <c r="F299" t="s">
        <v>152</v>
      </c>
      <c r="G299" t="s">
        <v>158</v>
      </c>
      <c r="H299" s="3" t="str">
        <f t="shared" si="273"/>
        <v>25T</v>
      </c>
      <c r="I299" s="7" t="str">
        <f t="shared" si="274"/>
        <v>B</v>
      </c>
      <c r="J299" s="3" t="str">
        <f t="shared" si="275"/>
        <v>46T</v>
      </c>
      <c r="K299" s="4" t="str">
        <f t="shared" si="276"/>
        <v>A</v>
      </c>
      <c r="L299" s="3" t="str">
        <f t="shared" si="277"/>
        <v>72T</v>
      </c>
      <c r="M299" s="8" t="str">
        <f t="shared" si="278"/>
        <v>A</v>
      </c>
      <c r="N299" t="s">
        <v>23</v>
      </c>
      <c r="O299">
        <v>3</v>
      </c>
      <c r="P299" t="s">
        <v>24</v>
      </c>
      <c r="Q299" t="s">
        <v>25</v>
      </c>
      <c r="R299">
        <v>1.4181999999999999</v>
      </c>
      <c r="S299">
        <v>126</v>
      </c>
      <c r="T299">
        <v>6589</v>
      </c>
      <c r="U299" t="s">
        <v>31</v>
      </c>
      <c r="V299">
        <v>40</v>
      </c>
      <c r="W299">
        <v>1</v>
      </c>
      <c r="X299">
        <v>4109</v>
      </c>
      <c r="Y299" s="20" t="s">
        <v>689</v>
      </c>
      <c r="Z299" t="str">
        <f t="shared" si="295"/>
        <v>-</v>
      </c>
      <c r="AA299" t="str">
        <f t="shared" si="296"/>
        <v>-</v>
      </c>
      <c r="AB299" t="str">
        <f t="shared" si="297"/>
        <v>-</v>
      </c>
      <c r="AC299" t="str">
        <f t="shared" si="298"/>
        <v>-</v>
      </c>
      <c r="AD299" t="str">
        <f t="shared" si="299"/>
        <v>-</v>
      </c>
      <c r="AE299" t="str">
        <f t="shared" si="300"/>
        <v>-</v>
      </c>
      <c r="AF299" t="str">
        <f t="shared" si="301"/>
        <v>-</v>
      </c>
      <c r="AG299" t="str">
        <f t="shared" si="302"/>
        <v>-</v>
      </c>
      <c r="AH299" t="str">
        <f t="shared" si="303"/>
        <v>B</v>
      </c>
      <c r="AI299" t="str">
        <f t="shared" si="304"/>
        <v>-</v>
      </c>
      <c r="AJ299" t="str">
        <f t="shared" si="305"/>
        <v>-</v>
      </c>
      <c r="AK299" t="str">
        <f t="shared" si="306"/>
        <v>-</v>
      </c>
      <c r="AL299" t="str">
        <f t="shared" si="307"/>
        <v>-</v>
      </c>
      <c r="AM299" t="str">
        <f t="shared" si="308"/>
        <v>-</v>
      </c>
      <c r="AN299" t="str">
        <f t="shared" si="309"/>
        <v>A</v>
      </c>
      <c r="AO299" t="str">
        <f t="shared" si="279"/>
        <v>-</v>
      </c>
      <c r="AP299" t="str">
        <f t="shared" si="280"/>
        <v>-</v>
      </c>
      <c r="AQ299" t="str">
        <f t="shared" si="281"/>
        <v>-</v>
      </c>
      <c r="AR299" t="str">
        <f t="shared" si="282"/>
        <v>-</v>
      </c>
      <c r="AS299" t="str">
        <f t="shared" si="283"/>
        <v>-</v>
      </c>
      <c r="AT299" t="str">
        <f t="shared" si="284"/>
        <v>-</v>
      </c>
      <c r="AU299" t="str">
        <f t="shared" si="285"/>
        <v>-</v>
      </c>
      <c r="AV299" t="str">
        <f t="shared" si="286"/>
        <v>A</v>
      </c>
      <c r="AW299" t="str">
        <f t="shared" si="287"/>
        <v>-</v>
      </c>
      <c r="AX299" t="str">
        <f t="shared" si="288"/>
        <v>-</v>
      </c>
      <c r="AY299" s="14">
        <f t="shared" si="289"/>
        <v>0</v>
      </c>
      <c r="AZ299" s="14">
        <f t="shared" si="290"/>
        <v>2</v>
      </c>
      <c r="BA299" s="14">
        <f t="shared" si="291"/>
        <v>1</v>
      </c>
      <c r="BB299" s="14">
        <f t="shared" si="292"/>
        <v>0</v>
      </c>
      <c r="BC299" s="14">
        <f t="shared" si="293"/>
        <v>0</v>
      </c>
      <c r="BD299" s="14">
        <f t="shared" si="294"/>
        <v>0</v>
      </c>
      <c r="BE299" s="14">
        <f t="shared" si="310"/>
        <v>3</v>
      </c>
      <c r="BF299" t="str">
        <f t="shared" si="311"/>
        <v>Pass</v>
      </c>
    </row>
    <row r="300" spans="1:58" x14ac:dyDescent="0.25">
      <c r="A300" t="s">
        <v>402</v>
      </c>
      <c r="B300" t="s">
        <v>32</v>
      </c>
      <c r="C300" t="s">
        <v>20</v>
      </c>
      <c r="D300">
        <v>3941393</v>
      </c>
      <c r="E300" t="s">
        <v>643</v>
      </c>
      <c r="F300" t="s">
        <v>40</v>
      </c>
      <c r="G300" t="s">
        <v>96</v>
      </c>
      <c r="H300" s="3" t="str">
        <f t="shared" si="273"/>
        <v>08T</v>
      </c>
      <c r="I300" s="7" t="str">
        <f t="shared" si="274"/>
        <v>F</v>
      </c>
      <c r="J300" s="3" t="str">
        <f t="shared" si="275"/>
        <v>25T</v>
      </c>
      <c r="K300" s="4" t="str">
        <f t="shared" si="276"/>
        <v>C</v>
      </c>
      <c r="L300" s="3" t="str">
        <f t="shared" si="277"/>
        <v>72T</v>
      </c>
      <c r="M300" s="8" t="str">
        <f t="shared" si="278"/>
        <v>B</v>
      </c>
      <c r="N300" t="s">
        <v>403</v>
      </c>
      <c r="O300">
        <v>2</v>
      </c>
      <c r="P300" t="s">
        <v>34</v>
      </c>
      <c r="Q300" t="s">
        <v>25</v>
      </c>
      <c r="R300">
        <v>0.2271</v>
      </c>
      <c r="U300" t="s">
        <v>31</v>
      </c>
      <c r="V300">
        <v>34</v>
      </c>
      <c r="W300">
        <v>1</v>
      </c>
      <c r="X300">
        <v>4109</v>
      </c>
      <c r="Y300" s="20" t="s">
        <v>689</v>
      </c>
      <c r="Z300" t="str">
        <f t="shared" si="295"/>
        <v>-</v>
      </c>
      <c r="AA300" t="str">
        <f t="shared" si="296"/>
        <v>-</v>
      </c>
      <c r="AB300" t="str">
        <f t="shared" si="297"/>
        <v>-</v>
      </c>
      <c r="AC300" t="str">
        <f t="shared" si="298"/>
        <v>-</v>
      </c>
      <c r="AD300" t="str">
        <f t="shared" si="299"/>
        <v>-</v>
      </c>
      <c r="AE300" t="str">
        <f t="shared" si="300"/>
        <v>-</v>
      </c>
      <c r="AF300" t="str">
        <f t="shared" si="301"/>
        <v>-</v>
      </c>
      <c r="AG300" t="str">
        <f t="shared" si="302"/>
        <v>-</v>
      </c>
      <c r="AH300" t="str">
        <f t="shared" si="303"/>
        <v>C</v>
      </c>
      <c r="AI300" t="str">
        <f t="shared" si="304"/>
        <v>-</v>
      </c>
      <c r="AJ300" t="str">
        <f t="shared" si="305"/>
        <v>-</v>
      </c>
      <c r="AK300" t="str">
        <f t="shared" si="306"/>
        <v>-</v>
      </c>
      <c r="AL300" t="str">
        <f t="shared" si="307"/>
        <v>-</v>
      </c>
      <c r="AM300" t="str">
        <f t="shared" si="308"/>
        <v>-</v>
      </c>
      <c r="AN300" t="str">
        <f t="shared" si="309"/>
        <v>-</v>
      </c>
      <c r="AO300" t="str">
        <f t="shared" si="279"/>
        <v>-</v>
      </c>
      <c r="AP300" t="str">
        <f t="shared" si="280"/>
        <v>-</v>
      </c>
      <c r="AQ300" t="str">
        <f t="shared" si="281"/>
        <v>-</v>
      </c>
      <c r="AR300" t="str">
        <f t="shared" si="282"/>
        <v>-</v>
      </c>
      <c r="AS300" t="str">
        <f t="shared" si="283"/>
        <v>-</v>
      </c>
      <c r="AT300" t="str">
        <f t="shared" si="284"/>
        <v>-</v>
      </c>
      <c r="AU300" t="str">
        <f t="shared" si="285"/>
        <v>-</v>
      </c>
      <c r="AV300" t="str">
        <f t="shared" si="286"/>
        <v>B</v>
      </c>
      <c r="AW300" t="str">
        <f t="shared" si="287"/>
        <v>F</v>
      </c>
      <c r="AX300" t="str">
        <f t="shared" si="288"/>
        <v>-</v>
      </c>
      <c r="AY300" s="14">
        <f t="shared" si="289"/>
        <v>0</v>
      </c>
      <c r="AZ300" s="14">
        <f t="shared" si="290"/>
        <v>0</v>
      </c>
      <c r="BA300" s="14">
        <f t="shared" si="291"/>
        <v>1</v>
      </c>
      <c r="BB300" s="14">
        <f t="shared" si="292"/>
        <v>1</v>
      </c>
      <c r="BC300" s="14">
        <f t="shared" si="293"/>
        <v>0</v>
      </c>
      <c r="BD300" s="14">
        <f t="shared" si="294"/>
        <v>1</v>
      </c>
      <c r="BE300" s="14">
        <f t="shared" si="310"/>
        <v>2</v>
      </c>
      <c r="BF300" t="str">
        <f t="shared" si="311"/>
        <v>Fail</v>
      </c>
    </row>
    <row r="301" spans="1:58" x14ac:dyDescent="0.25">
      <c r="A301" t="s">
        <v>404</v>
      </c>
      <c r="B301" t="s">
        <v>32</v>
      </c>
      <c r="C301" t="s">
        <v>20</v>
      </c>
      <c r="D301">
        <v>3941401</v>
      </c>
      <c r="E301" t="s">
        <v>40</v>
      </c>
      <c r="F301" t="s">
        <v>100</v>
      </c>
      <c r="G301" t="s">
        <v>190</v>
      </c>
      <c r="H301" s="3" t="str">
        <f t="shared" si="273"/>
        <v>25T</v>
      </c>
      <c r="I301" s="7" t="str">
        <f t="shared" si="274"/>
        <v>C</v>
      </c>
      <c r="J301" s="3" t="str">
        <f t="shared" si="275"/>
        <v>51T</v>
      </c>
      <c r="K301" s="4" t="str">
        <f t="shared" si="276"/>
        <v>C</v>
      </c>
      <c r="L301" s="3" t="str">
        <f t="shared" si="277"/>
        <v>72T</v>
      </c>
      <c r="M301" s="8" t="str">
        <f t="shared" si="278"/>
        <v>C</v>
      </c>
      <c r="N301" t="s">
        <v>58</v>
      </c>
      <c r="O301">
        <v>3</v>
      </c>
      <c r="P301" t="s">
        <v>24</v>
      </c>
      <c r="Q301" t="s">
        <v>25</v>
      </c>
      <c r="R301">
        <v>2.47E-2</v>
      </c>
      <c r="S301">
        <v>1327</v>
      </c>
      <c r="T301">
        <v>52146</v>
      </c>
      <c r="U301" t="s">
        <v>31</v>
      </c>
      <c r="V301">
        <v>32</v>
      </c>
      <c r="W301">
        <v>1</v>
      </c>
      <c r="X301">
        <v>4109</v>
      </c>
      <c r="Y301" s="20" t="s">
        <v>689</v>
      </c>
      <c r="Z301" t="str">
        <f t="shared" si="295"/>
        <v>-</v>
      </c>
      <c r="AA301" t="str">
        <f t="shared" si="296"/>
        <v>-</v>
      </c>
      <c r="AB301" t="str">
        <f t="shared" si="297"/>
        <v>-</v>
      </c>
      <c r="AC301" t="str">
        <f t="shared" si="298"/>
        <v>-</v>
      </c>
      <c r="AD301" t="str">
        <f t="shared" si="299"/>
        <v>-</v>
      </c>
      <c r="AE301" t="str">
        <f t="shared" si="300"/>
        <v>-</v>
      </c>
      <c r="AF301" t="str">
        <f t="shared" si="301"/>
        <v>-</v>
      </c>
      <c r="AG301" t="str">
        <f t="shared" si="302"/>
        <v>-</v>
      </c>
      <c r="AH301" t="str">
        <f t="shared" si="303"/>
        <v>C</v>
      </c>
      <c r="AI301" t="str">
        <f t="shared" si="304"/>
        <v>-</v>
      </c>
      <c r="AJ301" t="str">
        <f t="shared" si="305"/>
        <v>-</v>
      </c>
      <c r="AK301" t="str">
        <f t="shared" si="306"/>
        <v>-</v>
      </c>
      <c r="AL301" t="str">
        <f t="shared" si="307"/>
        <v>-</v>
      </c>
      <c r="AM301" t="str">
        <f t="shared" si="308"/>
        <v>-</v>
      </c>
      <c r="AN301" t="str">
        <f t="shared" si="309"/>
        <v>-</v>
      </c>
      <c r="AO301" t="str">
        <f t="shared" si="279"/>
        <v>C</v>
      </c>
      <c r="AP301" t="str">
        <f t="shared" si="280"/>
        <v>-</v>
      </c>
      <c r="AQ301" t="str">
        <f t="shared" si="281"/>
        <v>-</v>
      </c>
      <c r="AR301" t="str">
        <f t="shared" si="282"/>
        <v>-</v>
      </c>
      <c r="AS301" t="str">
        <f t="shared" si="283"/>
        <v>-</v>
      </c>
      <c r="AT301" t="str">
        <f t="shared" si="284"/>
        <v>-</v>
      </c>
      <c r="AU301" t="str">
        <f t="shared" si="285"/>
        <v>-</v>
      </c>
      <c r="AV301" t="str">
        <f t="shared" si="286"/>
        <v>C</v>
      </c>
      <c r="AW301" t="str">
        <f t="shared" si="287"/>
        <v>-</v>
      </c>
      <c r="AX301" t="str">
        <f t="shared" si="288"/>
        <v>-</v>
      </c>
      <c r="AY301" s="14">
        <f t="shared" si="289"/>
        <v>0</v>
      </c>
      <c r="AZ301" s="14">
        <f t="shared" si="290"/>
        <v>0</v>
      </c>
      <c r="BA301" s="14">
        <f t="shared" si="291"/>
        <v>0</v>
      </c>
      <c r="BB301" s="14">
        <f t="shared" si="292"/>
        <v>3</v>
      </c>
      <c r="BC301" s="14">
        <f t="shared" si="293"/>
        <v>0</v>
      </c>
      <c r="BD301" s="14">
        <f t="shared" si="294"/>
        <v>0</v>
      </c>
      <c r="BE301" s="14">
        <f t="shared" si="310"/>
        <v>3</v>
      </c>
      <c r="BF301" t="str">
        <f t="shared" si="311"/>
        <v>Pass</v>
      </c>
    </row>
    <row r="302" spans="1:58" x14ac:dyDescent="0.25">
      <c r="A302" t="s">
        <v>405</v>
      </c>
      <c r="B302" t="s">
        <v>32</v>
      </c>
      <c r="C302" t="s">
        <v>20</v>
      </c>
      <c r="D302">
        <v>3941405</v>
      </c>
      <c r="E302" t="s">
        <v>47</v>
      </c>
      <c r="F302" t="s">
        <v>28</v>
      </c>
      <c r="G302" t="s">
        <v>190</v>
      </c>
      <c r="H302" s="3" t="str">
        <f t="shared" si="273"/>
        <v>25T</v>
      </c>
      <c r="I302" s="7" t="str">
        <f t="shared" si="274"/>
        <v>C</v>
      </c>
      <c r="J302" s="3" t="str">
        <f t="shared" si="275"/>
        <v>46T</v>
      </c>
      <c r="K302" s="4" t="str">
        <f t="shared" si="276"/>
        <v>C</v>
      </c>
      <c r="L302" s="3" t="str">
        <f t="shared" si="277"/>
        <v>72T</v>
      </c>
      <c r="M302" s="8" t="str">
        <f t="shared" si="278"/>
        <v>C</v>
      </c>
      <c r="N302" t="s">
        <v>58</v>
      </c>
      <c r="O302">
        <v>3</v>
      </c>
      <c r="P302" t="s">
        <v>24</v>
      </c>
      <c r="Q302" t="s">
        <v>25</v>
      </c>
      <c r="R302">
        <v>0.35639999999999999</v>
      </c>
      <c r="S302">
        <v>941</v>
      </c>
      <c r="T302">
        <v>39532</v>
      </c>
      <c r="U302" t="s">
        <v>31</v>
      </c>
      <c r="V302">
        <v>14</v>
      </c>
      <c r="W302">
        <v>1</v>
      </c>
      <c r="X302">
        <v>4109</v>
      </c>
      <c r="Y302" s="20" t="s">
        <v>689</v>
      </c>
      <c r="Z302" t="str">
        <f t="shared" si="295"/>
        <v>-</v>
      </c>
      <c r="AA302" t="str">
        <f t="shared" si="296"/>
        <v>-</v>
      </c>
      <c r="AB302" t="str">
        <f t="shared" si="297"/>
        <v>-</v>
      </c>
      <c r="AC302" t="str">
        <f t="shared" si="298"/>
        <v>-</v>
      </c>
      <c r="AD302" t="str">
        <f t="shared" si="299"/>
        <v>-</v>
      </c>
      <c r="AE302" t="str">
        <f t="shared" si="300"/>
        <v>-</v>
      </c>
      <c r="AF302" t="str">
        <f t="shared" si="301"/>
        <v>-</v>
      </c>
      <c r="AG302" t="str">
        <f t="shared" si="302"/>
        <v>-</v>
      </c>
      <c r="AH302" t="str">
        <f t="shared" si="303"/>
        <v>C</v>
      </c>
      <c r="AI302" t="str">
        <f t="shared" si="304"/>
        <v>-</v>
      </c>
      <c r="AJ302" t="str">
        <f t="shared" si="305"/>
        <v>-</v>
      </c>
      <c r="AK302" t="str">
        <f t="shared" si="306"/>
        <v>-</v>
      </c>
      <c r="AL302" t="str">
        <f t="shared" si="307"/>
        <v>-</v>
      </c>
      <c r="AM302" t="str">
        <f t="shared" si="308"/>
        <v>-</v>
      </c>
      <c r="AN302" t="str">
        <f t="shared" si="309"/>
        <v>C</v>
      </c>
      <c r="AO302" t="str">
        <f t="shared" si="279"/>
        <v>-</v>
      </c>
      <c r="AP302" t="str">
        <f t="shared" si="280"/>
        <v>-</v>
      </c>
      <c r="AQ302" t="str">
        <f t="shared" si="281"/>
        <v>-</v>
      </c>
      <c r="AR302" t="str">
        <f t="shared" si="282"/>
        <v>-</v>
      </c>
      <c r="AS302" t="str">
        <f t="shared" si="283"/>
        <v>-</v>
      </c>
      <c r="AT302" t="str">
        <f t="shared" si="284"/>
        <v>-</v>
      </c>
      <c r="AU302" t="str">
        <f t="shared" si="285"/>
        <v>-</v>
      </c>
      <c r="AV302" t="str">
        <f t="shared" si="286"/>
        <v>C</v>
      </c>
      <c r="AW302" t="str">
        <f t="shared" si="287"/>
        <v>-</v>
      </c>
      <c r="AX302" t="str">
        <f t="shared" si="288"/>
        <v>-</v>
      </c>
      <c r="AY302" s="14">
        <f t="shared" si="289"/>
        <v>0</v>
      </c>
      <c r="AZ302" s="14">
        <f t="shared" si="290"/>
        <v>0</v>
      </c>
      <c r="BA302" s="14">
        <f t="shared" si="291"/>
        <v>0</v>
      </c>
      <c r="BB302" s="14">
        <f t="shared" si="292"/>
        <v>3</v>
      </c>
      <c r="BC302" s="14">
        <f t="shared" si="293"/>
        <v>0</v>
      </c>
      <c r="BD302" s="14">
        <f t="shared" si="294"/>
        <v>0</v>
      </c>
      <c r="BE302" s="14">
        <f t="shared" si="310"/>
        <v>3</v>
      </c>
      <c r="BF302" t="str">
        <f t="shared" si="311"/>
        <v>Pass</v>
      </c>
    </row>
    <row r="303" spans="1:58" x14ac:dyDescent="0.25">
      <c r="A303" t="s">
        <v>406</v>
      </c>
      <c r="B303" t="s">
        <v>32</v>
      </c>
      <c r="C303" t="s">
        <v>20</v>
      </c>
      <c r="D303">
        <v>3941423</v>
      </c>
      <c r="E303" t="s">
        <v>643</v>
      </c>
      <c r="F303" t="s">
        <v>40</v>
      </c>
      <c r="G303" t="s">
        <v>96</v>
      </c>
      <c r="H303" s="3" t="str">
        <f t="shared" si="273"/>
        <v>08T</v>
      </c>
      <c r="I303" s="7" t="str">
        <f t="shared" si="274"/>
        <v>F</v>
      </c>
      <c r="J303" s="3" t="str">
        <f t="shared" si="275"/>
        <v>25T</v>
      </c>
      <c r="K303" s="4" t="str">
        <f t="shared" si="276"/>
        <v>C</v>
      </c>
      <c r="L303" s="3" t="str">
        <f t="shared" si="277"/>
        <v>72T</v>
      </c>
      <c r="M303" s="8" t="str">
        <f t="shared" si="278"/>
        <v>B</v>
      </c>
      <c r="N303" t="s">
        <v>403</v>
      </c>
      <c r="O303">
        <v>2</v>
      </c>
      <c r="P303" t="s">
        <v>34</v>
      </c>
      <c r="Q303" t="s">
        <v>25</v>
      </c>
      <c r="R303">
        <v>-5.2900000000000003E-2</v>
      </c>
      <c r="U303" t="s">
        <v>31</v>
      </c>
      <c r="V303">
        <v>28</v>
      </c>
      <c r="W303">
        <v>1</v>
      </c>
      <c r="X303">
        <v>4109</v>
      </c>
      <c r="Y303" s="20" t="s">
        <v>689</v>
      </c>
      <c r="Z303" t="str">
        <f t="shared" si="295"/>
        <v>-</v>
      </c>
      <c r="AA303" t="str">
        <f t="shared" si="296"/>
        <v>-</v>
      </c>
      <c r="AB303" t="str">
        <f t="shared" si="297"/>
        <v>-</v>
      </c>
      <c r="AC303" t="str">
        <f t="shared" si="298"/>
        <v>-</v>
      </c>
      <c r="AD303" t="str">
        <f t="shared" si="299"/>
        <v>-</v>
      </c>
      <c r="AE303" t="str">
        <f t="shared" si="300"/>
        <v>-</v>
      </c>
      <c r="AF303" t="str">
        <f t="shared" si="301"/>
        <v>-</v>
      </c>
      <c r="AG303" t="str">
        <f t="shared" si="302"/>
        <v>-</v>
      </c>
      <c r="AH303" t="str">
        <f t="shared" si="303"/>
        <v>C</v>
      </c>
      <c r="AI303" t="str">
        <f t="shared" si="304"/>
        <v>-</v>
      </c>
      <c r="AJ303" t="str">
        <f t="shared" si="305"/>
        <v>-</v>
      </c>
      <c r="AK303" t="str">
        <f t="shared" si="306"/>
        <v>-</v>
      </c>
      <c r="AL303" t="str">
        <f t="shared" si="307"/>
        <v>-</v>
      </c>
      <c r="AM303" t="str">
        <f t="shared" si="308"/>
        <v>-</v>
      </c>
      <c r="AN303" t="str">
        <f t="shared" si="309"/>
        <v>-</v>
      </c>
      <c r="AO303" t="str">
        <f t="shared" si="279"/>
        <v>-</v>
      </c>
      <c r="AP303" t="str">
        <f t="shared" si="280"/>
        <v>-</v>
      </c>
      <c r="AQ303" t="str">
        <f t="shared" si="281"/>
        <v>-</v>
      </c>
      <c r="AR303" t="str">
        <f t="shared" si="282"/>
        <v>-</v>
      </c>
      <c r="AS303" t="str">
        <f t="shared" si="283"/>
        <v>-</v>
      </c>
      <c r="AT303" t="str">
        <f t="shared" si="284"/>
        <v>-</v>
      </c>
      <c r="AU303" t="str">
        <f t="shared" si="285"/>
        <v>-</v>
      </c>
      <c r="AV303" t="str">
        <f t="shared" si="286"/>
        <v>B</v>
      </c>
      <c r="AW303" t="str">
        <f t="shared" si="287"/>
        <v>F</v>
      </c>
      <c r="AX303" t="str">
        <f t="shared" si="288"/>
        <v>-</v>
      </c>
      <c r="AY303" s="14">
        <f t="shared" si="289"/>
        <v>0</v>
      </c>
      <c r="AZ303" s="14">
        <f t="shared" si="290"/>
        <v>0</v>
      </c>
      <c r="BA303" s="14">
        <f t="shared" si="291"/>
        <v>1</v>
      </c>
      <c r="BB303" s="14">
        <f t="shared" si="292"/>
        <v>1</v>
      </c>
      <c r="BC303" s="14">
        <f t="shared" si="293"/>
        <v>0</v>
      </c>
      <c r="BD303" s="14">
        <f t="shared" si="294"/>
        <v>1</v>
      </c>
      <c r="BE303" s="14">
        <f t="shared" si="310"/>
        <v>2</v>
      </c>
      <c r="BF303" t="str">
        <f t="shared" si="311"/>
        <v>Fail</v>
      </c>
    </row>
    <row r="304" spans="1:58" x14ac:dyDescent="0.25">
      <c r="A304" t="s">
        <v>407</v>
      </c>
      <c r="B304" t="s">
        <v>32</v>
      </c>
      <c r="C304" t="s">
        <v>20</v>
      </c>
      <c r="D304">
        <v>3941439</v>
      </c>
      <c r="E304" t="s">
        <v>643</v>
      </c>
      <c r="F304" t="s">
        <v>138</v>
      </c>
      <c r="G304" t="s">
        <v>62</v>
      </c>
      <c r="H304" s="3" t="str">
        <f t="shared" si="273"/>
        <v>08T</v>
      </c>
      <c r="I304" s="7" t="str">
        <f t="shared" si="274"/>
        <v>F</v>
      </c>
      <c r="J304" s="3" t="str">
        <f t="shared" si="275"/>
        <v>25T</v>
      </c>
      <c r="K304" s="4" t="str">
        <f t="shared" si="276"/>
        <v>B</v>
      </c>
      <c r="L304" s="3" t="str">
        <f t="shared" si="277"/>
        <v>72T</v>
      </c>
      <c r="M304" s="8" t="str">
        <f t="shared" si="278"/>
        <v>B</v>
      </c>
      <c r="N304" t="s">
        <v>408</v>
      </c>
      <c r="O304">
        <v>2</v>
      </c>
      <c r="P304" t="s">
        <v>34</v>
      </c>
      <c r="Q304" t="s">
        <v>25</v>
      </c>
      <c r="R304">
        <v>0.42699999999999999</v>
      </c>
      <c r="U304" t="s">
        <v>44</v>
      </c>
      <c r="V304">
        <v>38</v>
      </c>
      <c r="W304">
        <v>1</v>
      </c>
      <c r="X304">
        <v>4109</v>
      </c>
      <c r="Y304" s="20" t="s">
        <v>689</v>
      </c>
      <c r="Z304" t="str">
        <f t="shared" si="295"/>
        <v>-</v>
      </c>
      <c r="AA304" t="str">
        <f t="shared" si="296"/>
        <v>-</v>
      </c>
      <c r="AB304" t="str">
        <f t="shared" si="297"/>
        <v>-</v>
      </c>
      <c r="AC304" t="str">
        <f t="shared" si="298"/>
        <v>-</v>
      </c>
      <c r="AD304" t="str">
        <f t="shared" si="299"/>
        <v>-</v>
      </c>
      <c r="AE304" t="str">
        <f t="shared" si="300"/>
        <v>-</v>
      </c>
      <c r="AF304" t="str">
        <f t="shared" si="301"/>
        <v>-</v>
      </c>
      <c r="AG304" t="str">
        <f t="shared" si="302"/>
        <v>-</v>
      </c>
      <c r="AH304" t="str">
        <f t="shared" si="303"/>
        <v>B</v>
      </c>
      <c r="AI304" t="str">
        <f t="shared" si="304"/>
        <v>-</v>
      </c>
      <c r="AJ304" t="str">
        <f t="shared" si="305"/>
        <v>-</v>
      </c>
      <c r="AK304" t="str">
        <f t="shared" si="306"/>
        <v>-</v>
      </c>
      <c r="AL304" t="str">
        <f t="shared" si="307"/>
        <v>-</v>
      </c>
      <c r="AM304" t="str">
        <f t="shared" si="308"/>
        <v>-</v>
      </c>
      <c r="AN304" t="str">
        <f t="shared" si="309"/>
        <v>-</v>
      </c>
      <c r="AO304" t="str">
        <f t="shared" si="279"/>
        <v>-</v>
      </c>
      <c r="AP304" t="str">
        <f t="shared" si="280"/>
        <v>-</v>
      </c>
      <c r="AQ304" t="str">
        <f t="shared" si="281"/>
        <v>-</v>
      </c>
      <c r="AR304" t="str">
        <f t="shared" si="282"/>
        <v>-</v>
      </c>
      <c r="AS304" t="str">
        <f t="shared" si="283"/>
        <v>-</v>
      </c>
      <c r="AT304" t="str">
        <f t="shared" si="284"/>
        <v>-</v>
      </c>
      <c r="AU304" t="str">
        <f t="shared" si="285"/>
        <v>-</v>
      </c>
      <c r="AV304" t="str">
        <f t="shared" si="286"/>
        <v>B</v>
      </c>
      <c r="AW304" t="str">
        <f t="shared" si="287"/>
        <v>F</v>
      </c>
      <c r="AX304" t="str">
        <f t="shared" si="288"/>
        <v>-</v>
      </c>
      <c r="AY304" s="14">
        <f t="shared" si="289"/>
        <v>0</v>
      </c>
      <c r="AZ304" s="14">
        <f t="shared" si="290"/>
        <v>0</v>
      </c>
      <c r="BA304" s="14">
        <f t="shared" si="291"/>
        <v>2</v>
      </c>
      <c r="BB304" s="14">
        <f t="shared" si="292"/>
        <v>0</v>
      </c>
      <c r="BC304" s="14">
        <f t="shared" si="293"/>
        <v>0</v>
      </c>
      <c r="BD304" s="14">
        <f t="shared" si="294"/>
        <v>1</v>
      </c>
      <c r="BE304" s="14">
        <f t="shared" si="310"/>
        <v>2</v>
      </c>
      <c r="BF304" t="str">
        <f t="shared" si="311"/>
        <v>Fail</v>
      </c>
    </row>
    <row r="305" spans="1:58" x14ac:dyDescent="0.25">
      <c r="A305" t="s">
        <v>409</v>
      </c>
      <c r="B305" t="s">
        <v>19</v>
      </c>
      <c r="C305" t="s">
        <v>20</v>
      </c>
      <c r="D305">
        <v>3941447</v>
      </c>
      <c r="E305" t="s">
        <v>643</v>
      </c>
      <c r="F305" t="s">
        <v>47</v>
      </c>
      <c r="G305" t="s">
        <v>190</v>
      </c>
      <c r="H305" s="3" t="str">
        <f t="shared" si="273"/>
        <v>08T</v>
      </c>
      <c r="I305" s="7" t="str">
        <f t="shared" si="274"/>
        <v>F</v>
      </c>
      <c r="J305" s="3" t="str">
        <f t="shared" si="275"/>
        <v>25T</v>
      </c>
      <c r="K305" s="4" t="str">
        <f t="shared" si="276"/>
        <v>C</v>
      </c>
      <c r="L305" s="3" t="str">
        <f t="shared" si="277"/>
        <v>72T</v>
      </c>
      <c r="M305" s="8" t="str">
        <f t="shared" si="278"/>
        <v>C</v>
      </c>
      <c r="N305" t="s">
        <v>387</v>
      </c>
      <c r="O305">
        <v>2</v>
      </c>
      <c r="P305" t="s">
        <v>34</v>
      </c>
      <c r="Q305" t="s">
        <v>25</v>
      </c>
      <c r="R305">
        <v>-0.28599999999999998</v>
      </c>
      <c r="U305" t="s">
        <v>31</v>
      </c>
      <c r="V305">
        <v>40</v>
      </c>
      <c r="W305">
        <v>1</v>
      </c>
      <c r="X305">
        <v>4109</v>
      </c>
      <c r="Y305" s="20" t="s">
        <v>689</v>
      </c>
      <c r="Z305" t="str">
        <f t="shared" si="295"/>
        <v>-</v>
      </c>
      <c r="AA305" t="str">
        <f t="shared" si="296"/>
        <v>-</v>
      </c>
      <c r="AB305" t="str">
        <f t="shared" si="297"/>
        <v>-</v>
      </c>
      <c r="AC305" t="str">
        <f t="shared" si="298"/>
        <v>-</v>
      </c>
      <c r="AD305" t="str">
        <f t="shared" si="299"/>
        <v>-</v>
      </c>
      <c r="AE305" t="str">
        <f t="shared" si="300"/>
        <v>-</v>
      </c>
      <c r="AF305" t="str">
        <f t="shared" si="301"/>
        <v>-</v>
      </c>
      <c r="AG305" t="str">
        <f t="shared" si="302"/>
        <v>-</v>
      </c>
      <c r="AH305" t="str">
        <f t="shared" si="303"/>
        <v>C</v>
      </c>
      <c r="AI305" t="str">
        <f t="shared" si="304"/>
        <v>-</v>
      </c>
      <c r="AJ305" t="str">
        <f t="shared" si="305"/>
        <v>-</v>
      </c>
      <c r="AK305" t="str">
        <f t="shared" si="306"/>
        <v>-</v>
      </c>
      <c r="AL305" t="str">
        <f t="shared" si="307"/>
        <v>-</v>
      </c>
      <c r="AM305" t="str">
        <f t="shared" si="308"/>
        <v>-</v>
      </c>
      <c r="AN305" t="str">
        <f t="shared" si="309"/>
        <v>-</v>
      </c>
      <c r="AO305" t="str">
        <f t="shared" si="279"/>
        <v>-</v>
      </c>
      <c r="AP305" t="str">
        <f t="shared" si="280"/>
        <v>-</v>
      </c>
      <c r="AQ305" t="str">
        <f t="shared" si="281"/>
        <v>-</v>
      </c>
      <c r="AR305" t="str">
        <f t="shared" si="282"/>
        <v>-</v>
      </c>
      <c r="AS305" t="str">
        <f t="shared" si="283"/>
        <v>-</v>
      </c>
      <c r="AT305" t="str">
        <f t="shared" si="284"/>
        <v>-</v>
      </c>
      <c r="AU305" t="str">
        <f t="shared" si="285"/>
        <v>-</v>
      </c>
      <c r="AV305" t="str">
        <f t="shared" si="286"/>
        <v>C</v>
      </c>
      <c r="AW305" t="str">
        <f t="shared" si="287"/>
        <v>F</v>
      </c>
      <c r="AX305" t="str">
        <f t="shared" si="288"/>
        <v>-</v>
      </c>
      <c r="AY305" s="14">
        <f t="shared" si="289"/>
        <v>0</v>
      </c>
      <c r="AZ305" s="14">
        <f t="shared" si="290"/>
        <v>0</v>
      </c>
      <c r="BA305" s="14">
        <f t="shared" si="291"/>
        <v>0</v>
      </c>
      <c r="BB305" s="14">
        <f t="shared" si="292"/>
        <v>2</v>
      </c>
      <c r="BC305" s="14">
        <f t="shared" si="293"/>
        <v>0</v>
      </c>
      <c r="BD305" s="14">
        <f t="shared" si="294"/>
        <v>1</v>
      </c>
      <c r="BE305" s="14">
        <f t="shared" si="310"/>
        <v>2</v>
      </c>
      <c r="BF305" t="str">
        <f t="shared" si="311"/>
        <v>Fail</v>
      </c>
    </row>
    <row r="306" spans="1:58" x14ac:dyDescent="0.25">
      <c r="A306" t="s">
        <v>410</v>
      </c>
      <c r="B306" t="s">
        <v>32</v>
      </c>
      <c r="C306" t="s">
        <v>20</v>
      </c>
      <c r="D306">
        <v>3941455</v>
      </c>
      <c r="E306" t="s">
        <v>40</v>
      </c>
      <c r="F306" t="s">
        <v>28</v>
      </c>
      <c r="G306" t="s">
        <v>240</v>
      </c>
      <c r="H306" s="3" t="str">
        <f t="shared" si="273"/>
        <v>25T</v>
      </c>
      <c r="I306" s="7" t="str">
        <f t="shared" si="274"/>
        <v>C</v>
      </c>
      <c r="J306" s="3" t="str">
        <f t="shared" si="275"/>
        <v>46T</v>
      </c>
      <c r="K306" s="4" t="str">
        <f t="shared" si="276"/>
        <v>C</v>
      </c>
      <c r="L306" s="3" t="str">
        <f t="shared" si="277"/>
        <v>72T</v>
      </c>
      <c r="M306" s="8" t="str">
        <f t="shared" si="278"/>
        <v>S</v>
      </c>
      <c r="N306" t="s">
        <v>43</v>
      </c>
      <c r="O306">
        <v>3</v>
      </c>
      <c r="P306" t="s">
        <v>24</v>
      </c>
      <c r="Q306" t="s">
        <v>25</v>
      </c>
      <c r="R306">
        <v>3.2099999999999997E-2</v>
      </c>
      <c r="S306">
        <v>1319</v>
      </c>
      <c r="T306">
        <v>51869</v>
      </c>
      <c r="U306" t="s">
        <v>31</v>
      </c>
      <c r="V306">
        <v>22</v>
      </c>
      <c r="W306">
        <v>1</v>
      </c>
      <c r="X306">
        <v>4109</v>
      </c>
      <c r="Y306" s="20" t="s">
        <v>689</v>
      </c>
      <c r="Z306" t="str">
        <f t="shared" si="295"/>
        <v>-</v>
      </c>
      <c r="AA306" t="str">
        <f t="shared" si="296"/>
        <v>-</v>
      </c>
      <c r="AB306" t="str">
        <f t="shared" si="297"/>
        <v>-</v>
      </c>
      <c r="AC306" t="str">
        <f t="shared" si="298"/>
        <v>-</v>
      </c>
      <c r="AD306" t="str">
        <f t="shared" si="299"/>
        <v>-</v>
      </c>
      <c r="AE306" t="str">
        <f t="shared" si="300"/>
        <v>-</v>
      </c>
      <c r="AF306" t="str">
        <f t="shared" si="301"/>
        <v>-</v>
      </c>
      <c r="AG306" t="str">
        <f t="shared" si="302"/>
        <v>-</v>
      </c>
      <c r="AH306" t="str">
        <f t="shared" si="303"/>
        <v>C</v>
      </c>
      <c r="AI306" t="str">
        <f t="shared" si="304"/>
        <v>-</v>
      </c>
      <c r="AJ306" t="str">
        <f t="shared" si="305"/>
        <v>-</v>
      </c>
      <c r="AK306" t="str">
        <f t="shared" si="306"/>
        <v>-</v>
      </c>
      <c r="AL306" t="str">
        <f t="shared" si="307"/>
        <v>-</v>
      </c>
      <c r="AM306" t="str">
        <f t="shared" si="308"/>
        <v>-</v>
      </c>
      <c r="AN306" t="str">
        <f t="shared" si="309"/>
        <v>C</v>
      </c>
      <c r="AO306" t="str">
        <f t="shared" si="279"/>
        <v>-</v>
      </c>
      <c r="AP306" t="str">
        <f t="shared" si="280"/>
        <v>-</v>
      </c>
      <c r="AQ306" t="str">
        <f t="shared" si="281"/>
        <v>-</v>
      </c>
      <c r="AR306" t="str">
        <f t="shared" si="282"/>
        <v>-</v>
      </c>
      <c r="AS306" t="str">
        <f t="shared" si="283"/>
        <v>-</v>
      </c>
      <c r="AT306" t="str">
        <f t="shared" si="284"/>
        <v>-</v>
      </c>
      <c r="AU306" t="str">
        <f t="shared" si="285"/>
        <v>-</v>
      </c>
      <c r="AV306" t="str">
        <f t="shared" si="286"/>
        <v>S</v>
      </c>
      <c r="AW306" t="str">
        <f t="shared" si="287"/>
        <v>-</v>
      </c>
      <c r="AX306" t="str">
        <f t="shared" si="288"/>
        <v>-</v>
      </c>
      <c r="AY306" s="14">
        <f t="shared" si="289"/>
        <v>0</v>
      </c>
      <c r="AZ306" s="14">
        <f t="shared" si="290"/>
        <v>0</v>
      </c>
      <c r="BA306" s="14">
        <f t="shared" si="291"/>
        <v>0</v>
      </c>
      <c r="BB306" s="14">
        <f t="shared" si="292"/>
        <v>2</v>
      </c>
      <c r="BC306" s="14">
        <f t="shared" si="293"/>
        <v>1</v>
      </c>
      <c r="BD306" s="14">
        <f t="shared" si="294"/>
        <v>0</v>
      </c>
      <c r="BE306" s="14">
        <f t="shared" si="310"/>
        <v>3</v>
      </c>
      <c r="BF306" t="str">
        <f t="shared" si="311"/>
        <v>Pass</v>
      </c>
    </row>
    <row r="307" spans="1:58" x14ac:dyDescent="0.25">
      <c r="A307" t="s">
        <v>429</v>
      </c>
      <c r="B307" t="s">
        <v>19</v>
      </c>
      <c r="C307" t="s">
        <v>20</v>
      </c>
      <c r="D307">
        <v>3941482</v>
      </c>
      <c r="E307" t="s">
        <v>116</v>
      </c>
      <c r="F307" t="s">
        <v>68</v>
      </c>
      <c r="G307" t="s">
        <v>100</v>
      </c>
      <c r="H307" s="3" t="str">
        <f t="shared" si="273"/>
        <v>23T</v>
      </c>
      <c r="I307" s="7" t="str">
        <f t="shared" si="274"/>
        <v>S</v>
      </c>
      <c r="J307" s="3" t="str">
        <f t="shared" si="275"/>
        <v>46T</v>
      </c>
      <c r="K307" s="4" t="str">
        <f t="shared" si="276"/>
        <v>B</v>
      </c>
      <c r="L307" s="3" t="str">
        <f t="shared" si="277"/>
        <v>51T</v>
      </c>
      <c r="M307" s="8" t="str">
        <f t="shared" si="278"/>
        <v>C</v>
      </c>
      <c r="N307" t="s">
        <v>69</v>
      </c>
      <c r="O307">
        <v>3</v>
      </c>
      <c r="P307" t="s">
        <v>24</v>
      </c>
      <c r="Q307" t="s">
        <v>25</v>
      </c>
      <c r="R307">
        <v>9.8400000000000001E-2</v>
      </c>
      <c r="S307">
        <v>1242</v>
      </c>
      <c r="T307">
        <v>49441</v>
      </c>
      <c r="U307" t="s">
        <v>44</v>
      </c>
      <c r="V307">
        <v>44</v>
      </c>
      <c r="W307">
        <v>1</v>
      </c>
      <c r="X307">
        <v>4145</v>
      </c>
      <c r="Y307" s="20" t="s">
        <v>691</v>
      </c>
      <c r="Z307" t="str">
        <f t="shared" si="295"/>
        <v>-</v>
      </c>
      <c r="AA307" t="str">
        <f t="shared" si="296"/>
        <v>-</v>
      </c>
      <c r="AB307" t="str">
        <f t="shared" si="297"/>
        <v>-</v>
      </c>
      <c r="AC307" t="str">
        <f t="shared" si="298"/>
        <v>-</v>
      </c>
      <c r="AD307" t="str">
        <f t="shared" si="299"/>
        <v>-</v>
      </c>
      <c r="AE307" t="str">
        <f t="shared" si="300"/>
        <v>-</v>
      </c>
      <c r="AF307" t="str">
        <f t="shared" si="301"/>
        <v>S</v>
      </c>
      <c r="AG307" t="str">
        <f t="shared" si="302"/>
        <v>-</v>
      </c>
      <c r="AH307" t="str">
        <f t="shared" si="303"/>
        <v>-</v>
      </c>
      <c r="AI307" t="str">
        <f t="shared" si="304"/>
        <v>-</v>
      </c>
      <c r="AJ307" t="str">
        <f t="shared" si="305"/>
        <v>-</v>
      </c>
      <c r="AK307" t="str">
        <f t="shared" si="306"/>
        <v>-</v>
      </c>
      <c r="AL307" t="str">
        <f t="shared" si="307"/>
        <v>-</v>
      </c>
      <c r="AM307" t="str">
        <f t="shared" si="308"/>
        <v>-</v>
      </c>
      <c r="AN307" t="str">
        <f t="shared" si="309"/>
        <v>B</v>
      </c>
      <c r="AO307" t="str">
        <f t="shared" si="279"/>
        <v>C</v>
      </c>
      <c r="AP307" t="str">
        <f t="shared" si="280"/>
        <v>-</v>
      </c>
      <c r="AQ307" t="str">
        <f t="shared" si="281"/>
        <v>-</v>
      </c>
      <c r="AR307" t="str">
        <f t="shared" si="282"/>
        <v>-</v>
      </c>
      <c r="AS307" t="str">
        <f t="shared" si="283"/>
        <v>-</v>
      </c>
      <c r="AT307" t="str">
        <f t="shared" si="284"/>
        <v>-</v>
      </c>
      <c r="AU307" t="str">
        <f t="shared" si="285"/>
        <v>-</v>
      </c>
      <c r="AV307" t="str">
        <f t="shared" si="286"/>
        <v>-</v>
      </c>
      <c r="AW307" t="str">
        <f t="shared" si="287"/>
        <v>-</v>
      </c>
      <c r="AX307" t="str">
        <f t="shared" si="288"/>
        <v>-</v>
      </c>
      <c r="AY307" s="14">
        <f t="shared" si="289"/>
        <v>0</v>
      </c>
      <c r="AZ307" s="14">
        <f t="shared" si="290"/>
        <v>0</v>
      </c>
      <c r="BA307" s="14">
        <f t="shared" si="291"/>
        <v>1</v>
      </c>
      <c r="BB307" s="14">
        <f t="shared" si="292"/>
        <v>1</v>
      </c>
      <c r="BC307" s="14">
        <f t="shared" si="293"/>
        <v>1</v>
      </c>
      <c r="BD307" s="14">
        <f t="shared" si="294"/>
        <v>0</v>
      </c>
      <c r="BE307" s="14">
        <f t="shared" si="310"/>
        <v>3</v>
      </c>
      <c r="BF307" t="str">
        <f t="shared" si="311"/>
        <v>Pass</v>
      </c>
    </row>
    <row r="308" spans="1:58" x14ac:dyDescent="0.25">
      <c r="A308" t="s">
        <v>430</v>
      </c>
      <c r="B308" t="s">
        <v>32</v>
      </c>
      <c r="C308" t="s">
        <v>20</v>
      </c>
      <c r="D308" s="4">
        <v>3941512</v>
      </c>
      <c r="E308" s="3" t="s">
        <v>431</v>
      </c>
      <c r="F308" s="3" t="s">
        <v>432</v>
      </c>
      <c r="G308" s="3" t="s">
        <v>433</v>
      </c>
      <c r="H308" s="3" t="str">
        <f t="shared" si="273"/>
        <v>18T</v>
      </c>
      <c r="I308" s="7" t="str">
        <f t="shared" si="274"/>
        <v>+</v>
      </c>
      <c r="J308" s="3" t="str">
        <f t="shared" si="275"/>
        <v>46T</v>
      </c>
      <c r="K308" s="4" t="str">
        <f t="shared" si="276"/>
        <v>+</v>
      </c>
      <c r="L308" s="3" t="str">
        <f t="shared" si="277"/>
        <v>58T</v>
      </c>
      <c r="M308" s="8" t="str">
        <f t="shared" si="278"/>
        <v>+</v>
      </c>
      <c r="N308" t="s">
        <v>21</v>
      </c>
      <c r="O308">
        <v>0</v>
      </c>
      <c r="P308" t="s">
        <v>22</v>
      </c>
      <c r="Q308" s="5" t="s">
        <v>25</v>
      </c>
      <c r="R308">
        <v>0</v>
      </c>
      <c r="U308" t="s">
        <v>434</v>
      </c>
      <c r="V308">
        <v>0</v>
      </c>
      <c r="W308">
        <v>1</v>
      </c>
      <c r="X308">
        <v>4145</v>
      </c>
      <c r="Y308" s="20" t="s">
        <v>691</v>
      </c>
      <c r="Z308" t="str">
        <f t="shared" si="295"/>
        <v>-</v>
      </c>
      <c r="AA308" t="str">
        <f t="shared" si="296"/>
        <v>+</v>
      </c>
      <c r="AB308" t="str">
        <f t="shared" si="297"/>
        <v>-</v>
      </c>
      <c r="AC308" t="str">
        <f t="shared" si="298"/>
        <v>-</v>
      </c>
      <c r="AD308" t="str">
        <f t="shared" si="299"/>
        <v>-</v>
      </c>
      <c r="AE308" t="str">
        <f t="shared" si="300"/>
        <v>-</v>
      </c>
      <c r="AF308" t="str">
        <f t="shared" si="301"/>
        <v>-</v>
      </c>
      <c r="AG308" t="str">
        <f t="shared" si="302"/>
        <v>-</v>
      </c>
      <c r="AH308" t="str">
        <f t="shared" si="303"/>
        <v>-</v>
      </c>
      <c r="AI308" t="str">
        <f t="shared" si="304"/>
        <v>-</v>
      </c>
      <c r="AJ308" t="str">
        <f t="shared" si="305"/>
        <v>-</v>
      </c>
      <c r="AK308" t="str">
        <f t="shared" si="306"/>
        <v>-</v>
      </c>
      <c r="AL308" t="str">
        <f t="shared" si="307"/>
        <v>-</v>
      </c>
      <c r="AM308" t="str">
        <f t="shared" si="308"/>
        <v>-</v>
      </c>
      <c r="AN308" t="str">
        <f t="shared" si="309"/>
        <v>+</v>
      </c>
      <c r="AO308" t="str">
        <f t="shared" si="279"/>
        <v>-</v>
      </c>
      <c r="AP308" t="str">
        <f t="shared" si="280"/>
        <v>-</v>
      </c>
      <c r="AQ308" t="str">
        <f t="shared" si="281"/>
        <v>-</v>
      </c>
      <c r="AR308" t="str">
        <f t="shared" si="282"/>
        <v>+</v>
      </c>
      <c r="AS308" t="str">
        <f t="shared" si="283"/>
        <v>-</v>
      </c>
      <c r="AT308" t="str">
        <f t="shared" si="284"/>
        <v>-</v>
      </c>
      <c r="AU308" t="str">
        <f t="shared" si="285"/>
        <v>-</v>
      </c>
      <c r="AV308" t="str">
        <f t="shared" si="286"/>
        <v>-</v>
      </c>
      <c r="AW308" t="str">
        <f t="shared" si="287"/>
        <v>-</v>
      </c>
      <c r="AX308" t="str">
        <f t="shared" si="288"/>
        <v>-</v>
      </c>
      <c r="AY308" s="14">
        <f t="shared" si="289"/>
        <v>3</v>
      </c>
      <c r="AZ308" s="14">
        <f t="shared" si="290"/>
        <v>0</v>
      </c>
      <c r="BA308" s="14">
        <f t="shared" si="291"/>
        <v>0</v>
      </c>
      <c r="BB308" s="14">
        <f t="shared" si="292"/>
        <v>0</v>
      </c>
      <c r="BC308" s="14">
        <f t="shared" si="293"/>
        <v>0</v>
      </c>
      <c r="BD308" s="14">
        <f t="shared" si="294"/>
        <v>0</v>
      </c>
      <c r="BE308" s="14">
        <f t="shared" si="310"/>
        <v>0</v>
      </c>
      <c r="BF308" t="str">
        <f t="shared" si="311"/>
        <v>ab</v>
      </c>
    </row>
    <row r="309" spans="1:58" x14ac:dyDescent="0.25">
      <c r="A309" t="s">
        <v>435</v>
      </c>
      <c r="B309" t="s">
        <v>32</v>
      </c>
      <c r="C309" t="s">
        <v>20</v>
      </c>
      <c r="D309">
        <v>3941536</v>
      </c>
      <c r="E309" t="s">
        <v>413</v>
      </c>
      <c r="F309" t="s">
        <v>141</v>
      </c>
      <c r="G309" t="s">
        <v>96</v>
      </c>
      <c r="H309" s="3" t="str">
        <f t="shared" si="273"/>
        <v>23T</v>
      </c>
      <c r="I309" s="7" t="str">
        <f t="shared" si="274"/>
        <v>F</v>
      </c>
      <c r="J309" s="3" t="str">
        <f t="shared" si="275"/>
        <v>46T</v>
      </c>
      <c r="K309" s="4" t="str">
        <f t="shared" si="276"/>
        <v>B</v>
      </c>
      <c r="L309" s="3" t="str">
        <f t="shared" si="277"/>
        <v>72T</v>
      </c>
      <c r="M309" s="8" t="str">
        <f t="shared" si="278"/>
        <v>B</v>
      </c>
      <c r="N309" t="s">
        <v>408</v>
      </c>
      <c r="O309">
        <v>2</v>
      </c>
      <c r="P309" t="s">
        <v>34</v>
      </c>
      <c r="Q309" t="s">
        <v>25</v>
      </c>
      <c r="R309">
        <v>0.1837</v>
      </c>
      <c r="U309" t="s">
        <v>111</v>
      </c>
      <c r="V309">
        <v>54</v>
      </c>
      <c r="W309">
        <v>1</v>
      </c>
      <c r="X309">
        <v>4145</v>
      </c>
      <c r="Y309" s="20" t="s">
        <v>691</v>
      </c>
      <c r="Z309" t="str">
        <f t="shared" si="295"/>
        <v>-</v>
      </c>
      <c r="AA309" t="str">
        <f t="shared" si="296"/>
        <v>-</v>
      </c>
      <c r="AB309" t="str">
        <f t="shared" si="297"/>
        <v>-</v>
      </c>
      <c r="AC309" t="str">
        <f t="shared" si="298"/>
        <v>-</v>
      </c>
      <c r="AD309" t="str">
        <f t="shared" si="299"/>
        <v>-</v>
      </c>
      <c r="AE309" t="str">
        <f t="shared" si="300"/>
        <v>-</v>
      </c>
      <c r="AF309" t="str">
        <f t="shared" si="301"/>
        <v>F</v>
      </c>
      <c r="AG309" t="str">
        <f t="shared" si="302"/>
        <v>-</v>
      </c>
      <c r="AH309" t="str">
        <f t="shared" si="303"/>
        <v>-</v>
      </c>
      <c r="AI309" t="str">
        <f t="shared" si="304"/>
        <v>-</v>
      </c>
      <c r="AJ309" t="str">
        <f t="shared" si="305"/>
        <v>-</v>
      </c>
      <c r="AK309" t="str">
        <f t="shared" si="306"/>
        <v>-</v>
      </c>
      <c r="AL309" t="str">
        <f t="shared" si="307"/>
        <v>-</v>
      </c>
      <c r="AM309" t="str">
        <f t="shared" si="308"/>
        <v>-</v>
      </c>
      <c r="AN309" t="str">
        <f t="shared" si="309"/>
        <v>B</v>
      </c>
      <c r="AO309" t="str">
        <f t="shared" si="279"/>
        <v>-</v>
      </c>
      <c r="AP309" t="str">
        <f t="shared" si="280"/>
        <v>-</v>
      </c>
      <c r="AQ309" t="str">
        <f t="shared" si="281"/>
        <v>-</v>
      </c>
      <c r="AR309" t="str">
        <f t="shared" si="282"/>
        <v>-</v>
      </c>
      <c r="AS309" t="str">
        <f t="shared" si="283"/>
        <v>-</v>
      </c>
      <c r="AT309" t="str">
        <f t="shared" si="284"/>
        <v>-</v>
      </c>
      <c r="AU309" t="str">
        <f t="shared" si="285"/>
        <v>-</v>
      </c>
      <c r="AV309" t="str">
        <f t="shared" si="286"/>
        <v>B</v>
      </c>
      <c r="AW309" t="str">
        <f t="shared" si="287"/>
        <v>-</v>
      </c>
      <c r="AX309" t="str">
        <f t="shared" si="288"/>
        <v>-</v>
      </c>
      <c r="AY309" s="14">
        <f t="shared" si="289"/>
        <v>0</v>
      </c>
      <c r="AZ309" s="14">
        <f t="shared" si="290"/>
        <v>0</v>
      </c>
      <c r="BA309" s="14">
        <f t="shared" si="291"/>
        <v>2</v>
      </c>
      <c r="BB309" s="14">
        <f t="shared" si="292"/>
        <v>0</v>
      </c>
      <c r="BC309" s="14">
        <f t="shared" si="293"/>
        <v>0</v>
      </c>
      <c r="BD309" s="14">
        <f t="shared" si="294"/>
        <v>1</v>
      </c>
      <c r="BE309" s="14">
        <f t="shared" si="310"/>
        <v>2</v>
      </c>
      <c r="BF309" t="str">
        <f t="shared" si="311"/>
        <v>Fail</v>
      </c>
    </row>
    <row r="310" spans="1:58" x14ac:dyDescent="0.25">
      <c r="A310" t="s">
        <v>436</v>
      </c>
      <c r="B310" t="s">
        <v>32</v>
      </c>
      <c r="C310" t="s">
        <v>20</v>
      </c>
      <c r="D310">
        <v>3941571</v>
      </c>
      <c r="E310" t="s">
        <v>88</v>
      </c>
      <c r="F310" t="s">
        <v>61</v>
      </c>
      <c r="G310" t="s">
        <v>62</v>
      </c>
      <c r="H310" s="3" t="str">
        <f t="shared" si="273"/>
        <v>25T</v>
      </c>
      <c r="I310" s="7" t="str">
        <f t="shared" si="274"/>
        <v>B</v>
      </c>
      <c r="J310" s="3" t="str">
        <f t="shared" si="275"/>
        <v>46T</v>
      </c>
      <c r="K310" s="4" t="str">
        <f t="shared" si="276"/>
        <v>A</v>
      </c>
      <c r="L310" s="3" t="str">
        <f t="shared" si="277"/>
        <v>72T</v>
      </c>
      <c r="M310" s="8" t="str">
        <f t="shared" si="278"/>
        <v>B</v>
      </c>
      <c r="N310" t="s">
        <v>63</v>
      </c>
      <c r="O310">
        <v>3</v>
      </c>
      <c r="P310" t="s">
        <v>24</v>
      </c>
      <c r="Q310" t="s">
        <v>25</v>
      </c>
      <c r="R310">
        <v>1.3185</v>
      </c>
      <c r="S310">
        <v>174</v>
      </c>
      <c r="T310">
        <v>8701</v>
      </c>
      <c r="U310" t="s">
        <v>111</v>
      </c>
      <c r="V310">
        <v>42</v>
      </c>
      <c r="W310">
        <v>1</v>
      </c>
      <c r="X310">
        <v>4145</v>
      </c>
      <c r="Y310" s="20" t="s">
        <v>691</v>
      </c>
      <c r="Z310" t="str">
        <f t="shared" si="295"/>
        <v>-</v>
      </c>
      <c r="AA310" t="str">
        <f t="shared" si="296"/>
        <v>-</v>
      </c>
      <c r="AB310" t="str">
        <f t="shared" si="297"/>
        <v>-</v>
      </c>
      <c r="AC310" t="str">
        <f t="shared" si="298"/>
        <v>-</v>
      </c>
      <c r="AD310" t="str">
        <f t="shared" si="299"/>
        <v>-</v>
      </c>
      <c r="AE310" t="str">
        <f t="shared" si="300"/>
        <v>-</v>
      </c>
      <c r="AF310" t="str">
        <f t="shared" si="301"/>
        <v>-</v>
      </c>
      <c r="AG310" t="str">
        <f t="shared" si="302"/>
        <v>-</v>
      </c>
      <c r="AH310" t="str">
        <f t="shared" si="303"/>
        <v>B</v>
      </c>
      <c r="AI310" t="str">
        <f t="shared" si="304"/>
        <v>-</v>
      </c>
      <c r="AJ310" t="str">
        <f t="shared" si="305"/>
        <v>-</v>
      </c>
      <c r="AK310" t="str">
        <f t="shared" si="306"/>
        <v>-</v>
      </c>
      <c r="AL310" t="str">
        <f t="shared" si="307"/>
        <v>-</v>
      </c>
      <c r="AM310" t="str">
        <f t="shared" si="308"/>
        <v>-</v>
      </c>
      <c r="AN310" t="str">
        <f t="shared" si="309"/>
        <v>A</v>
      </c>
      <c r="AO310" t="str">
        <f t="shared" si="279"/>
        <v>-</v>
      </c>
      <c r="AP310" t="str">
        <f t="shared" si="280"/>
        <v>-</v>
      </c>
      <c r="AQ310" t="str">
        <f t="shared" si="281"/>
        <v>-</v>
      </c>
      <c r="AR310" t="str">
        <f t="shared" si="282"/>
        <v>-</v>
      </c>
      <c r="AS310" t="str">
        <f t="shared" si="283"/>
        <v>-</v>
      </c>
      <c r="AT310" t="str">
        <f t="shared" si="284"/>
        <v>-</v>
      </c>
      <c r="AU310" t="str">
        <f t="shared" si="285"/>
        <v>-</v>
      </c>
      <c r="AV310" t="str">
        <f t="shared" si="286"/>
        <v>B</v>
      </c>
      <c r="AW310" t="str">
        <f t="shared" si="287"/>
        <v>-</v>
      </c>
      <c r="AX310" t="str">
        <f t="shared" si="288"/>
        <v>-</v>
      </c>
      <c r="AY310" s="14">
        <f t="shared" si="289"/>
        <v>0</v>
      </c>
      <c r="AZ310" s="14">
        <f t="shared" si="290"/>
        <v>1</v>
      </c>
      <c r="BA310" s="14">
        <f t="shared" si="291"/>
        <v>2</v>
      </c>
      <c r="BB310" s="14">
        <f t="shared" si="292"/>
        <v>0</v>
      </c>
      <c r="BC310" s="14">
        <f t="shared" si="293"/>
        <v>0</v>
      </c>
      <c r="BD310" s="14">
        <f t="shared" si="294"/>
        <v>0</v>
      </c>
      <c r="BE310" s="14">
        <f t="shared" si="310"/>
        <v>3</v>
      </c>
      <c r="BF310" t="str">
        <f t="shared" si="311"/>
        <v>Pass</v>
      </c>
    </row>
    <row r="311" spans="1:58" x14ac:dyDescent="0.25">
      <c r="A311" t="s">
        <v>437</v>
      </c>
      <c r="B311" t="s">
        <v>32</v>
      </c>
      <c r="C311" t="s">
        <v>20</v>
      </c>
      <c r="D311">
        <v>3941579</v>
      </c>
      <c r="E311" t="s">
        <v>438</v>
      </c>
      <c r="F311" t="s">
        <v>92</v>
      </c>
      <c r="G311" t="s">
        <v>42</v>
      </c>
      <c r="H311" s="3" t="str">
        <f t="shared" si="273"/>
        <v>18T</v>
      </c>
      <c r="I311" s="7" t="str">
        <f t="shared" si="274"/>
        <v>S</v>
      </c>
      <c r="J311" s="3" t="str">
        <f t="shared" si="275"/>
        <v>46T</v>
      </c>
      <c r="K311" s="4" t="str">
        <f t="shared" si="276"/>
        <v>C</v>
      </c>
      <c r="L311" s="3" t="str">
        <f t="shared" si="277"/>
        <v>51T</v>
      </c>
      <c r="M311" s="8" t="str">
        <f t="shared" si="278"/>
        <v>C</v>
      </c>
      <c r="N311" t="s">
        <v>43</v>
      </c>
      <c r="O311">
        <v>3</v>
      </c>
      <c r="P311" t="s">
        <v>24</v>
      </c>
      <c r="Q311" t="s">
        <v>25</v>
      </c>
      <c r="R311">
        <v>-0.15590000000000001</v>
      </c>
      <c r="S311">
        <v>1528</v>
      </c>
      <c r="T311">
        <v>58720</v>
      </c>
      <c r="U311" t="s">
        <v>44</v>
      </c>
      <c r="V311">
        <v>24</v>
      </c>
      <c r="W311">
        <v>1</v>
      </c>
      <c r="X311">
        <v>4145</v>
      </c>
      <c r="Y311" s="20" t="s">
        <v>691</v>
      </c>
      <c r="Z311" t="str">
        <f t="shared" si="295"/>
        <v>-</v>
      </c>
      <c r="AA311" t="str">
        <f t="shared" si="296"/>
        <v>S</v>
      </c>
      <c r="AB311" t="str">
        <f t="shared" si="297"/>
        <v>-</v>
      </c>
      <c r="AC311" t="str">
        <f t="shared" si="298"/>
        <v>-</v>
      </c>
      <c r="AD311" t="str">
        <f t="shared" si="299"/>
        <v>-</v>
      </c>
      <c r="AE311" t="str">
        <f t="shared" si="300"/>
        <v>-</v>
      </c>
      <c r="AF311" t="str">
        <f t="shared" si="301"/>
        <v>-</v>
      </c>
      <c r="AG311" t="str">
        <f t="shared" si="302"/>
        <v>-</v>
      </c>
      <c r="AH311" t="str">
        <f t="shared" si="303"/>
        <v>-</v>
      </c>
      <c r="AI311" t="str">
        <f t="shared" si="304"/>
        <v>-</v>
      </c>
      <c r="AJ311" t="str">
        <f t="shared" si="305"/>
        <v>-</v>
      </c>
      <c r="AK311" t="str">
        <f t="shared" si="306"/>
        <v>-</v>
      </c>
      <c r="AL311" t="str">
        <f t="shared" si="307"/>
        <v>-</v>
      </c>
      <c r="AM311" t="str">
        <f t="shared" si="308"/>
        <v>-</v>
      </c>
      <c r="AN311" t="str">
        <f t="shared" si="309"/>
        <v>C</v>
      </c>
      <c r="AO311" t="str">
        <f t="shared" si="279"/>
        <v>C</v>
      </c>
      <c r="AP311" t="str">
        <f t="shared" si="280"/>
        <v>-</v>
      </c>
      <c r="AQ311" t="str">
        <f t="shared" si="281"/>
        <v>-</v>
      </c>
      <c r="AR311" t="str">
        <f t="shared" si="282"/>
        <v>-</v>
      </c>
      <c r="AS311" t="str">
        <f t="shared" si="283"/>
        <v>-</v>
      </c>
      <c r="AT311" t="str">
        <f t="shared" si="284"/>
        <v>-</v>
      </c>
      <c r="AU311" t="str">
        <f t="shared" si="285"/>
        <v>-</v>
      </c>
      <c r="AV311" t="str">
        <f t="shared" si="286"/>
        <v>-</v>
      </c>
      <c r="AW311" t="str">
        <f t="shared" si="287"/>
        <v>-</v>
      </c>
      <c r="AX311" t="str">
        <f t="shared" si="288"/>
        <v>-</v>
      </c>
      <c r="AY311" s="14">
        <f t="shared" si="289"/>
        <v>0</v>
      </c>
      <c r="AZ311" s="14">
        <f t="shared" si="290"/>
        <v>0</v>
      </c>
      <c r="BA311" s="14">
        <f t="shared" si="291"/>
        <v>0</v>
      </c>
      <c r="BB311" s="14">
        <f t="shared" si="292"/>
        <v>2</v>
      </c>
      <c r="BC311" s="14">
        <f t="shared" si="293"/>
        <v>1</v>
      </c>
      <c r="BD311" s="14">
        <f t="shared" si="294"/>
        <v>0</v>
      </c>
      <c r="BE311" s="14">
        <f t="shared" si="310"/>
        <v>3</v>
      </c>
      <c r="BF311" t="str">
        <f t="shared" si="311"/>
        <v>Pass</v>
      </c>
    </row>
    <row r="312" spans="1:58" x14ac:dyDescent="0.25">
      <c r="A312" t="s">
        <v>439</v>
      </c>
      <c r="B312" t="s">
        <v>32</v>
      </c>
      <c r="C312" t="s">
        <v>20</v>
      </c>
      <c r="D312" s="4">
        <v>3941595</v>
      </c>
      <c r="E312" s="3" t="s">
        <v>431</v>
      </c>
      <c r="F312" s="3" t="s">
        <v>440</v>
      </c>
      <c r="G312" s="3" t="s">
        <v>441</v>
      </c>
      <c r="H312" s="3" t="str">
        <f t="shared" si="273"/>
        <v>18T</v>
      </c>
      <c r="I312" s="7" t="str">
        <f t="shared" si="274"/>
        <v>+</v>
      </c>
      <c r="J312" s="3" t="str">
        <f t="shared" si="275"/>
        <v>46T</v>
      </c>
      <c r="K312" s="4" t="str">
        <f t="shared" si="276"/>
        <v>+</v>
      </c>
      <c r="L312" s="3" t="str">
        <f t="shared" si="277"/>
        <v>72T</v>
      </c>
      <c r="M312" s="8" t="str">
        <f t="shared" si="278"/>
        <v>+</v>
      </c>
      <c r="N312" t="s">
        <v>21</v>
      </c>
      <c r="O312">
        <v>0</v>
      </c>
      <c r="P312" t="s">
        <v>22</v>
      </c>
      <c r="Q312" s="5" t="s">
        <v>25</v>
      </c>
      <c r="R312">
        <v>0</v>
      </c>
      <c r="U312" t="s">
        <v>434</v>
      </c>
      <c r="V312">
        <v>0</v>
      </c>
      <c r="W312">
        <v>1</v>
      </c>
      <c r="X312">
        <v>4145</v>
      </c>
      <c r="Y312" s="20" t="s">
        <v>691</v>
      </c>
      <c r="Z312" t="str">
        <f t="shared" si="295"/>
        <v>-</v>
      </c>
      <c r="AA312" t="str">
        <f t="shared" si="296"/>
        <v>+</v>
      </c>
      <c r="AB312" t="str">
        <f t="shared" si="297"/>
        <v>-</v>
      </c>
      <c r="AC312" t="str">
        <f t="shared" si="298"/>
        <v>-</v>
      </c>
      <c r="AD312" t="str">
        <f t="shared" si="299"/>
        <v>-</v>
      </c>
      <c r="AE312" t="str">
        <f t="shared" si="300"/>
        <v>-</v>
      </c>
      <c r="AF312" t="str">
        <f t="shared" si="301"/>
        <v>-</v>
      </c>
      <c r="AG312" t="str">
        <f t="shared" si="302"/>
        <v>-</v>
      </c>
      <c r="AH312" t="str">
        <f t="shared" si="303"/>
        <v>-</v>
      </c>
      <c r="AI312" t="str">
        <f t="shared" si="304"/>
        <v>-</v>
      </c>
      <c r="AJ312" t="str">
        <f t="shared" si="305"/>
        <v>-</v>
      </c>
      <c r="AK312" t="str">
        <f t="shared" si="306"/>
        <v>-</v>
      </c>
      <c r="AL312" t="str">
        <f t="shared" si="307"/>
        <v>-</v>
      </c>
      <c r="AM312" t="str">
        <f t="shared" si="308"/>
        <v>-</v>
      </c>
      <c r="AN312" t="str">
        <f t="shared" si="309"/>
        <v>+</v>
      </c>
      <c r="AO312" t="str">
        <f t="shared" si="279"/>
        <v>-</v>
      </c>
      <c r="AP312" t="str">
        <f t="shared" si="280"/>
        <v>-</v>
      </c>
      <c r="AQ312" t="str">
        <f t="shared" si="281"/>
        <v>-</v>
      </c>
      <c r="AR312" t="str">
        <f t="shared" si="282"/>
        <v>-</v>
      </c>
      <c r="AS312" t="str">
        <f t="shared" si="283"/>
        <v>-</v>
      </c>
      <c r="AT312" t="str">
        <f t="shared" si="284"/>
        <v>-</v>
      </c>
      <c r="AU312" t="str">
        <f t="shared" si="285"/>
        <v>-</v>
      </c>
      <c r="AV312" t="str">
        <f t="shared" si="286"/>
        <v>+</v>
      </c>
      <c r="AW312" t="str">
        <f t="shared" si="287"/>
        <v>-</v>
      </c>
      <c r="AX312" t="str">
        <f t="shared" si="288"/>
        <v>-</v>
      </c>
      <c r="AY312" s="14">
        <f t="shared" si="289"/>
        <v>3</v>
      </c>
      <c r="AZ312" s="14">
        <f t="shared" si="290"/>
        <v>0</v>
      </c>
      <c r="BA312" s="14">
        <f t="shared" si="291"/>
        <v>0</v>
      </c>
      <c r="BB312" s="14">
        <f t="shared" si="292"/>
        <v>0</v>
      </c>
      <c r="BC312" s="14">
        <f t="shared" si="293"/>
        <v>0</v>
      </c>
      <c r="BD312" s="14">
        <f t="shared" si="294"/>
        <v>0</v>
      </c>
      <c r="BE312" s="14">
        <f t="shared" si="310"/>
        <v>0</v>
      </c>
      <c r="BF312" t="str">
        <f t="shared" si="311"/>
        <v>ab</v>
      </c>
    </row>
    <row r="313" spans="1:58" x14ac:dyDescent="0.25">
      <c r="A313" t="s">
        <v>442</v>
      </c>
      <c r="B313" t="s">
        <v>32</v>
      </c>
      <c r="C313" t="s">
        <v>20</v>
      </c>
      <c r="D313">
        <v>3941609</v>
      </c>
      <c r="E313" t="s">
        <v>413</v>
      </c>
      <c r="F313" t="s">
        <v>61</v>
      </c>
      <c r="G313" t="s">
        <v>189</v>
      </c>
      <c r="H313" s="3" t="str">
        <f t="shared" si="273"/>
        <v>23T</v>
      </c>
      <c r="I313" s="7" t="str">
        <f t="shared" si="274"/>
        <v>F</v>
      </c>
      <c r="J313" s="3" t="str">
        <f t="shared" si="275"/>
        <v>46T</v>
      </c>
      <c r="K313" s="4" t="str">
        <f t="shared" si="276"/>
        <v>A</v>
      </c>
      <c r="L313" s="3" t="str">
        <f t="shared" si="277"/>
        <v>58T</v>
      </c>
      <c r="M313" s="8" t="str">
        <f t="shared" si="278"/>
        <v>C</v>
      </c>
      <c r="N313" t="s">
        <v>443</v>
      </c>
      <c r="O313">
        <v>2</v>
      </c>
      <c r="P313" t="s">
        <v>34</v>
      </c>
      <c r="Q313" t="s">
        <v>25</v>
      </c>
      <c r="R313">
        <v>0.35070000000000001</v>
      </c>
      <c r="U313" t="s">
        <v>44</v>
      </c>
      <c r="V313">
        <v>36</v>
      </c>
      <c r="W313">
        <v>1</v>
      </c>
      <c r="X313">
        <v>4145</v>
      </c>
      <c r="Y313" s="20" t="s">
        <v>691</v>
      </c>
      <c r="Z313" t="str">
        <f t="shared" si="295"/>
        <v>-</v>
      </c>
      <c r="AA313" t="str">
        <f t="shared" si="296"/>
        <v>-</v>
      </c>
      <c r="AB313" t="str">
        <f t="shared" si="297"/>
        <v>-</v>
      </c>
      <c r="AC313" t="str">
        <f t="shared" si="298"/>
        <v>-</v>
      </c>
      <c r="AD313" t="str">
        <f t="shared" si="299"/>
        <v>-</v>
      </c>
      <c r="AE313" t="str">
        <f t="shared" si="300"/>
        <v>-</v>
      </c>
      <c r="AF313" t="str">
        <f t="shared" si="301"/>
        <v>F</v>
      </c>
      <c r="AG313" t="str">
        <f t="shared" si="302"/>
        <v>-</v>
      </c>
      <c r="AH313" t="str">
        <f t="shared" si="303"/>
        <v>-</v>
      </c>
      <c r="AI313" t="str">
        <f t="shared" si="304"/>
        <v>-</v>
      </c>
      <c r="AJ313" t="str">
        <f t="shared" si="305"/>
        <v>-</v>
      </c>
      <c r="AK313" t="str">
        <f t="shared" si="306"/>
        <v>-</v>
      </c>
      <c r="AL313" t="str">
        <f t="shared" si="307"/>
        <v>-</v>
      </c>
      <c r="AM313" t="str">
        <f t="shared" si="308"/>
        <v>-</v>
      </c>
      <c r="AN313" t="str">
        <f t="shared" si="309"/>
        <v>A</v>
      </c>
      <c r="AO313" t="str">
        <f t="shared" si="279"/>
        <v>-</v>
      </c>
      <c r="AP313" t="str">
        <f t="shared" si="280"/>
        <v>-</v>
      </c>
      <c r="AQ313" t="str">
        <f t="shared" si="281"/>
        <v>-</v>
      </c>
      <c r="AR313" t="str">
        <f t="shared" si="282"/>
        <v>C</v>
      </c>
      <c r="AS313" t="str">
        <f t="shared" si="283"/>
        <v>-</v>
      </c>
      <c r="AT313" t="str">
        <f t="shared" si="284"/>
        <v>-</v>
      </c>
      <c r="AU313" t="str">
        <f t="shared" si="285"/>
        <v>-</v>
      </c>
      <c r="AV313" t="str">
        <f t="shared" si="286"/>
        <v>-</v>
      </c>
      <c r="AW313" t="str">
        <f t="shared" si="287"/>
        <v>-</v>
      </c>
      <c r="AX313" t="str">
        <f t="shared" si="288"/>
        <v>-</v>
      </c>
      <c r="AY313" s="14">
        <f t="shared" si="289"/>
        <v>0</v>
      </c>
      <c r="AZ313" s="14">
        <f t="shared" si="290"/>
        <v>1</v>
      </c>
      <c r="BA313" s="14">
        <f t="shared" si="291"/>
        <v>0</v>
      </c>
      <c r="BB313" s="14">
        <f t="shared" si="292"/>
        <v>1</v>
      </c>
      <c r="BC313" s="14">
        <f t="shared" si="293"/>
        <v>0</v>
      </c>
      <c r="BD313" s="14">
        <f t="shared" si="294"/>
        <v>1</v>
      </c>
      <c r="BE313" s="14">
        <f t="shared" si="310"/>
        <v>2</v>
      </c>
      <c r="BF313" t="str">
        <f t="shared" si="311"/>
        <v>Fail</v>
      </c>
    </row>
    <row r="314" spans="1:58" x14ac:dyDescent="0.25">
      <c r="A314" t="s">
        <v>444</v>
      </c>
      <c r="B314" t="s">
        <v>32</v>
      </c>
      <c r="C314" t="s">
        <v>20</v>
      </c>
      <c r="D314">
        <v>3941617</v>
      </c>
      <c r="E314" t="s">
        <v>88</v>
      </c>
      <c r="F314" t="s">
        <v>61</v>
      </c>
      <c r="G314" t="s">
        <v>158</v>
      </c>
      <c r="H314" s="3" t="str">
        <f t="shared" si="273"/>
        <v>25T</v>
      </c>
      <c r="I314" s="7" t="str">
        <f t="shared" si="274"/>
        <v>B</v>
      </c>
      <c r="J314" s="3" t="str">
        <f t="shared" si="275"/>
        <v>46T</v>
      </c>
      <c r="K314" s="4" t="str">
        <f t="shared" si="276"/>
        <v>A</v>
      </c>
      <c r="L314" s="3" t="str">
        <f t="shared" si="277"/>
        <v>72T</v>
      </c>
      <c r="M314" s="8" t="str">
        <f t="shared" si="278"/>
        <v>A</v>
      </c>
      <c r="N314" t="s">
        <v>23</v>
      </c>
      <c r="O314">
        <v>3</v>
      </c>
      <c r="P314" t="s">
        <v>24</v>
      </c>
      <c r="Q314" t="s">
        <v>25</v>
      </c>
      <c r="R314">
        <v>1.3692</v>
      </c>
      <c r="S314">
        <v>150</v>
      </c>
      <c r="T314">
        <v>7562</v>
      </c>
      <c r="U314" t="s">
        <v>44</v>
      </c>
      <c r="V314">
        <v>36</v>
      </c>
      <c r="W314">
        <v>1</v>
      </c>
      <c r="X314">
        <v>4145</v>
      </c>
      <c r="Y314" s="20" t="s">
        <v>691</v>
      </c>
      <c r="Z314" t="str">
        <f t="shared" si="295"/>
        <v>-</v>
      </c>
      <c r="AA314" t="str">
        <f t="shared" si="296"/>
        <v>-</v>
      </c>
      <c r="AB314" t="str">
        <f t="shared" si="297"/>
        <v>-</v>
      </c>
      <c r="AC314" t="str">
        <f t="shared" si="298"/>
        <v>-</v>
      </c>
      <c r="AD314" t="str">
        <f t="shared" si="299"/>
        <v>-</v>
      </c>
      <c r="AE314" t="str">
        <f t="shared" si="300"/>
        <v>-</v>
      </c>
      <c r="AF314" t="str">
        <f t="shared" si="301"/>
        <v>-</v>
      </c>
      <c r="AG314" t="str">
        <f t="shared" si="302"/>
        <v>-</v>
      </c>
      <c r="AH314" t="str">
        <f t="shared" si="303"/>
        <v>B</v>
      </c>
      <c r="AI314" t="str">
        <f t="shared" si="304"/>
        <v>-</v>
      </c>
      <c r="AJ314" t="str">
        <f t="shared" si="305"/>
        <v>-</v>
      </c>
      <c r="AK314" t="str">
        <f t="shared" si="306"/>
        <v>-</v>
      </c>
      <c r="AL314" t="str">
        <f t="shared" si="307"/>
        <v>-</v>
      </c>
      <c r="AM314" t="str">
        <f t="shared" si="308"/>
        <v>-</v>
      </c>
      <c r="AN314" t="str">
        <f t="shared" si="309"/>
        <v>A</v>
      </c>
      <c r="AO314" t="str">
        <f t="shared" si="279"/>
        <v>-</v>
      </c>
      <c r="AP314" t="str">
        <f t="shared" si="280"/>
        <v>-</v>
      </c>
      <c r="AQ314" t="str">
        <f t="shared" si="281"/>
        <v>-</v>
      </c>
      <c r="AR314" t="str">
        <f t="shared" si="282"/>
        <v>-</v>
      </c>
      <c r="AS314" t="str">
        <f t="shared" si="283"/>
        <v>-</v>
      </c>
      <c r="AT314" t="str">
        <f t="shared" si="284"/>
        <v>-</v>
      </c>
      <c r="AU314" t="str">
        <f t="shared" si="285"/>
        <v>-</v>
      </c>
      <c r="AV314" t="str">
        <f t="shared" si="286"/>
        <v>A</v>
      </c>
      <c r="AW314" t="str">
        <f t="shared" si="287"/>
        <v>-</v>
      </c>
      <c r="AX314" t="str">
        <f t="shared" si="288"/>
        <v>-</v>
      </c>
      <c r="AY314" s="14">
        <f t="shared" si="289"/>
        <v>0</v>
      </c>
      <c r="AZ314" s="14">
        <f t="shared" si="290"/>
        <v>2</v>
      </c>
      <c r="BA314" s="14">
        <f t="shared" si="291"/>
        <v>1</v>
      </c>
      <c r="BB314" s="14">
        <f t="shared" si="292"/>
        <v>0</v>
      </c>
      <c r="BC314" s="14">
        <f t="shared" si="293"/>
        <v>0</v>
      </c>
      <c r="BD314" s="14">
        <f t="shared" si="294"/>
        <v>0</v>
      </c>
      <c r="BE314" s="14">
        <f t="shared" si="310"/>
        <v>3</v>
      </c>
      <c r="BF314" t="str">
        <f t="shared" si="311"/>
        <v>Pass</v>
      </c>
    </row>
    <row r="315" spans="1:58" x14ac:dyDescent="0.25">
      <c r="A315" t="s">
        <v>445</v>
      </c>
      <c r="B315" t="s">
        <v>32</v>
      </c>
      <c r="C315" t="s">
        <v>20</v>
      </c>
      <c r="D315">
        <v>3941625</v>
      </c>
      <c r="E315" t="s">
        <v>88</v>
      </c>
      <c r="F315" t="s">
        <v>61</v>
      </c>
      <c r="G315" t="s">
        <v>158</v>
      </c>
      <c r="H315" s="3" t="str">
        <f t="shared" si="273"/>
        <v>25T</v>
      </c>
      <c r="I315" s="7" t="str">
        <f t="shared" si="274"/>
        <v>B</v>
      </c>
      <c r="J315" s="3" t="str">
        <f t="shared" si="275"/>
        <v>46T</v>
      </c>
      <c r="K315" s="4" t="str">
        <f t="shared" si="276"/>
        <v>A</v>
      </c>
      <c r="L315" s="3" t="str">
        <f t="shared" si="277"/>
        <v>72T</v>
      </c>
      <c r="M315" s="8" t="str">
        <f t="shared" si="278"/>
        <v>A</v>
      </c>
      <c r="N315" t="s">
        <v>23</v>
      </c>
      <c r="O315">
        <v>3</v>
      </c>
      <c r="P315" t="s">
        <v>24</v>
      </c>
      <c r="Q315" t="s">
        <v>25</v>
      </c>
      <c r="R315">
        <v>1.4572000000000001</v>
      </c>
      <c r="S315">
        <v>113</v>
      </c>
      <c r="T315">
        <v>5876</v>
      </c>
      <c r="U315" t="s">
        <v>111</v>
      </c>
      <c r="V315">
        <v>40</v>
      </c>
      <c r="W315">
        <v>1</v>
      </c>
      <c r="X315">
        <v>4145</v>
      </c>
      <c r="Y315" s="20" t="s">
        <v>691</v>
      </c>
      <c r="Z315" t="str">
        <f t="shared" si="295"/>
        <v>-</v>
      </c>
      <c r="AA315" t="str">
        <f t="shared" si="296"/>
        <v>-</v>
      </c>
      <c r="AB315" t="str">
        <f t="shared" si="297"/>
        <v>-</v>
      </c>
      <c r="AC315" t="str">
        <f t="shared" si="298"/>
        <v>-</v>
      </c>
      <c r="AD315" t="str">
        <f t="shared" si="299"/>
        <v>-</v>
      </c>
      <c r="AE315" t="str">
        <f t="shared" si="300"/>
        <v>-</v>
      </c>
      <c r="AF315" t="str">
        <f t="shared" si="301"/>
        <v>-</v>
      </c>
      <c r="AG315" t="str">
        <f t="shared" si="302"/>
        <v>-</v>
      </c>
      <c r="AH315" t="str">
        <f t="shared" si="303"/>
        <v>B</v>
      </c>
      <c r="AI315" t="str">
        <f t="shared" si="304"/>
        <v>-</v>
      </c>
      <c r="AJ315" t="str">
        <f t="shared" si="305"/>
        <v>-</v>
      </c>
      <c r="AK315" t="str">
        <f t="shared" si="306"/>
        <v>-</v>
      </c>
      <c r="AL315" t="str">
        <f t="shared" si="307"/>
        <v>-</v>
      </c>
      <c r="AM315" t="str">
        <f t="shared" si="308"/>
        <v>-</v>
      </c>
      <c r="AN315" t="str">
        <f t="shared" si="309"/>
        <v>A</v>
      </c>
      <c r="AO315" t="str">
        <f t="shared" si="279"/>
        <v>-</v>
      </c>
      <c r="AP315" t="str">
        <f t="shared" si="280"/>
        <v>-</v>
      </c>
      <c r="AQ315" t="str">
        <f t="shared" si="281"/>
        <v>-</v>
      </c>
      <c r="AR315" t="str">
        <f t="shared" si="282"/>
        <v>-</v>
      </c>
      <c r="AS315" t="str">
        <f t="shared" si="283"/>
        <v>-</v>
      </c>
      <c r="AT315" t="str">
        <f t="shared" si="284"/>
        <v>-</v>
      </c>
      <c r="AU315" t="str">
        <f t="shared" si="285"/>
        <v>-</v>
      </c>
      <c r="AV315" t="str">
        <f t="shared" si="286"/>
        <v>A</v>
      </c>
      <c r="AW315" t="str">
        <f t="shared" si="287"/>
        <v>-</v>
      </c>
      <c r="AX315" t="str">
        <f t="shared" si="288"/>
        <v>-</v>
      </c>
      <c r="AY315" s="14">
        <f t="shared" si="289"/>
        <v>0</v>
      </c>
      <c r="AZ315" s="14">
        <f t="shared" si="290"/>
        <v>2</v>
      </c>
      <c r="BA315" s="14">
        <f t="shared" si="291"/>
        <v>1</v>
      </c>
      <c r="BB315" s="14">
        <f t="shared" si="292"/>
        <v>0</v>
      </c>
      <c r="BC315" s="14">
        <f t="shared" si="293"/>
        <v>0</v>
      </c>
      <c r="BD315" s="14">
        <f t="shared" si="294"/>
        <v>0</v>
      </c>
      <c r="BE315" s="14">
        <f t="shared" si="310"/>
        <v>3</v>
      </c>
      <c r="BF315" t="str">
        <f t="shared" si="311"/>
        <v>Pass</v>
      </c>
    </row>
    <row r="316" spans="1:58" x14ac:dyDescent="0.25">
      <c r="A316" t="s">
        <v>446</v>
      </c>
      <c r="B316" t="s">
        <v>32</v>
      </c>
      <c r="C316" t="s">
        <v>20</v>
      </c>
      <c r="D316">
        <v>3941652</v>
      </c>
      <c r="E316" t="s">
        <v>438</v>
      </c>
      <c r="F316" t="s">
        <v>152</v>
      </c>
      <c r="G316" t="s">
        <v>109</v>
      </c>
      <c r="H316" s="3" t="str">
        <f t="shared" si="273"/>
        <v>18T</v>
      </c>
      <c r="I316" s="7" t="str">
        <f t="shared" si="274"/>
        <v>S</v>
      </c>
      <c r="J316" s="3" t="str">
        <f t="shared" si="275"/>
        <v>46T</v>
      </c>
      <c r="K316" s="4" t="str">
        <f t="shared" si="276"/>
        <v>A</v>
      </c>
      <c r="L316" s="3" t="str">
        <f t="shared" si="277"/>
        <v>72T</v>
      </c>
      <c r="M316" s="8" t="str">
        <f t="shared" si="278"/>
        <v>C</v>
      </c>
      <c r="N316" t="s">
        <v>150</v>
      </c>
      <c r="O316">
        <v>3</v>
      </c>
      <c r="P316" t="s">
        <v>24</v>
      </c>
      <c r="Q316" t="s">
        <v>25</v>
      </c>
      <c r="R316">
        <v>0.37069999999999997</v>
      </c>
      <c r="S316">
        <v>924</v>
      </c>
      <c r="T316">
        <v>38975</v>
      </c>
      <c r="U316" t="s">
        <v>44</v>
      </c>
      <c r="V316">
        <v>34</v>
      </c>
      <c r="W316">
        <v>1</v>
      </c>
      <c r="X316">
        <v>4145</v>
      </c>
      <c r="Y316" s="20" t="s">
        <v>691</v>
      </c>
      <c r="Z316" t="str">
        <f t="shared" si="295"/>
        <v>-</v>
      </c>
      <c r="AA316" t="str">
        <f t="shared" si="296"/>
        <v>S</v>
      </c>
      <c r="AB316" t="str">
        <f t="shared" si="297"/>
        <v>-</v>
      </c>
      <c r="AC316" t="str">
        <f t="shared" si="298"/>
        <v>-</v>
      </c>
      <c r="AD316" t="str">
        <f t="shared" si="299"/>
        <v>-</v>
      </c>
      <c r="AE316" t="str">
        <f t="shared" si="300"/>
        <v>-</v>
      </c>
      <c r="AF316" t="str">
        <f t="shared" si="301"/>
        <v>-</v>
      </c>
      <c r="AG316" t="str">
        <f t="shared" si="302"/>
        <v>-</v>
      </c>
      <c r="AH316" t="str">
        <f t="shared" si="303"/>
        <v>-</v>
      </c>
      <c r="AI316" t="str">
        <f t="shared" si="304"/>
        <v>-</v>
      </c>
      <c r="AJ316" t="str">
        <f t="shared" si="305"/>
        <v>-</v>
      </c>
      <c r="AK316" t="str">
        <f t="shared" si="306"/>
        <v>-</v>
      </c>
      <c r="AL316" t="str">
        <f t="shared" si="307"/>
        <v>-</v>
      </c>
      <c r="AM316" t="str">
        <f t="shared" si="308"/>
        <v>-</v>
      </c>
      <c r="AN316" t="str">
        <f t="shared" si="309"/>
        <v>A</v>
      </c>
      <c r="AO316" t="str">
        <f t="shared" si="279"/>
        <v>-</v>
      </c>
      <c r="AP316" t="str">
        <f t="shared" si="280"/>
        <v>-</v>
      </c>
      <c r="AQ316" t="str">
        <f t="shared" si="281"/>
        <v>-</v>
      </c>
      <c r="AR316" t="str">
        <f t="shared" si="282"/>
        <v>-</v>
      </c>
      <c r="AS316" t="str">
        <f t="shared" si="283"/>
        <v>-</v>
      </c>
      <c r="AT316" t="str">
        <f t="shared" si="284"/>
        <v>-</v>
      </c>
      <c r="AU316" t="str">
        <f t="shared" si="285"/>
        <v>-</v>
      </c>
      <c r="AV316" t="str">
        <f t="shared" si="286"/>
        <v>C</v>
      </c>
      <c r="AW316" t="str">
        <f t="shared" si="287"/>
        <v>-</v>
      </c>
      <c r="AX316" t="str">
        <f t="shared" si="288"/>
        <v>-</v>
      </c>
      <c r="AY316" s="14">
        <f t="shared" si="289"/>
        <v>0</v>
      </c>
      <c r="AZ316" s="14">
        <f t="shared" si="290"/>
        <v>1</v>
      </c>
      <c r="BA316" s="14">
        <f t="shared" si="291"/>
        <v>0</v>
      </c>
      <c r="BB316" s="14">
        <f t="shared" si="292"/>
        <v>1</v>
      </c>
      <c r="BC316" s="14">
        <f t="shared" si="293"/>
        <v>1</v>
      </c>
      <c r="BD316" s="14">
        <f t="shared" si="294"/>
        <v>0</v>
      </c>
      <c r="BE316" s="14">
        <f t="shared" si="310"/>
        <v>3</v>
      </c>
      <c r="BF316" t="str">
        <f t="shared" si="311"/>
        <v>Pass</v>
      </c>
    </row>
    <row r="317" spans="1:58" x14ac:dyDescent="0.25">
      <c r="A317" t="s">
        <v>447</v>
      </c>
      <c r="B317" t="s">
        <v>32</v>
      </c>
      <c r="C317" t="s">
        <v>20</v>
      </c>
      <c r="D317">
        <v>3941668</v>
      </c>
      <c r="E317" t="s">
        <v>88</v>
      </c>
      <c r="F317" t="s">
        <v>61</v>
      </c>
      <c r="G317" t="s">
        <v>96</v>
      </c>
      <c r="H317" s="3" t="str">
        <f t="shared" ref="H317:H327" si="312">LEFT(E317,3)</f>
        <v>25T</v>
      </c>
      <c r="I317" s="7" t="str">
        <f t="shared" ref="I317:I327" si="313">MID(E317,5,1)</f>
        <v>B</v>
      </c>
      <c r="J317" s="3" t="str">
        <f t="shared" ref="J317:J327" si="314">LEFT(F317,3)</f>
        <v>46T</v>
      </c>
      <c r="K317" s="4" t="str">
        <f t="shared" ref="K317:K327" si="315">MID(F317,5,1)</f>
        <v>A</v>
      </c>
      <c r="L317" s="3" t="str">
        <f t="shared" ref="L317:L327" si="316">LEFT(G317,3)</f>
        <v>72T</v>
      </c>
      <c r="M317" s="8" t="str">
        <f t="shared" ref="M317:M327" si="317">MID(G317,5,1)</f>
        <v>B</v>
      </c>
      <c r="N317" t="s">
        <v>63</v>
      </c>
      <c r="O317">
        <v>3</v>
      </c>
      <c r="P317" t="s">
        <v>24</v>
      </c>
      <c r="Q317" t="s">
        <v>25</v>
      </c>
      <c r="R317">
        <v>1.2653000000000001</v>
      </c>
      <c r="S317">
        <v>213</v>
      </c>
      <c r="T317">
        <v>9946</v>
      </c>
      <c r="U317" t="s">
        <v>44</v>
      </c>
      <c r="V317">
        <v>44</v>
      </c>
      <c r="W317">
        <v>1</v>
      </c>
      <c r="X317">
        <v>4145</v>
      </c>
      <c r="Y317" s="20" t="s">
        <v>691</v>
      </c>
      <c r="Z317" t="str">
        <f t="shared" si="295"/>
        <v>-</v>
      </c>
      <c r="AA317" t="str">
        <f t="shared" si="296"/>
        <v>-</v>
      </c>
      <c r="AB317" t="str">
        <f t="shared" si="297"/>
        <v>-</v>
      </c>
      <c r="AC317" t="str">
        <f t="shared" si="298"/>
        <v>-</v>
      </c>
      <c r="AD317" t="str">
        <f t="shared" si="299"/>
        <v>-</v>
      </c>
      <c r="AE317" t="str">
        <f t="shared" si="300"/>
        <v>-</v>
      </c>
      <c r="AF317" t="str">
        <f t="shared" si="301"/>
        <v>-</v>
      </c>
      <c r="AG317" t="str">
        <f t="shared" si="302"/>
        <v>-</v>
      </c>
      <c r="AH317" t="str">
        <f t="shared" si="303"/>
        <v>B</v>
      </c>
      <c r="AI317" t="str">
        <f t="shared" si="304"/>
        <v>-</v>
      </c>
      <c r="AJ317" t="str">
        <f t="shared" si="305"/>
        <v>-</v>
      </c>
      <c r="AK317" t="str">
        <f t="shared" si="306"/>
        <v>-</v>
      </c>
      <c r="AL317" t="str">
        <f t="shared" si="307"/>
        <v>-</v>
      </c>
      <c r="AM317" t="str">
        <f t="shared" si="308"/>
        <v>-</v>
      </c>
      <c r="AN317" t="str">
        <f t="shared" si="309"/>
        <v>A</v>
      </c>
      <c r="AO317" t="str">
        <f t="shared" ref="AO317:AO327" si="318">IF(H317=$AO$2,I317,IF(J317=$AO$2,K317,IF(L317=$AO$2,M317,"-")))</f>
        <v>-</v>
      </c>
      <c r="AP317" t="str">
        <f t="shared" ref="AP317:AP327" si="319">IF(H317=$AP$2,I317,IF(J317=$AP$2,K317,IF(L317=$AP$2,M317,"-")))</f>
        <v>-</v>
      </c>
      <c r="AQ317" t="str">
        <f t="shared" ref="AQ317:AQ327" si="320">IF(H317=$AQ$2,I317,IF(J317=$AQ$2,K317,IF(L317=$AQ$2,M317,"-")))</f>
        <v>-</v>
      </c>
      <c r="AR317" t="str">
        <f t="shared" ref="AR317:AR327" si="321">IF(H317=$AR$2,I317,IF(J317=$AR$2,K317,IF(L317=$AR$2,M317,"-")))</f>
        <v>-</v>
      </c>
      <c r="AS317" t="str">
        <f t="shared" ref="AS317:AS327" si="322">IF(H317=$AS$2,I317,IF(J317=$AS$2,K317,IF(L317=$AS$2,M317,"-")))</f>
        <v>-</v>
      </c>
      <c r="AT317" t="str">
        <f t="shared" ref="AT317:AT327" si="323">IF(H317=$AT$2,I317,IF(J317=$AT$2,K317,IF(L317=$AT$2,M317,"-")))</f>
        <v>-</v>
      </c>
      <c r="AU317" t="str">
        <f t="shared" ref="AU317:AU327" si="324">IF(H317=$AU$2,I317,IF(J317=$AU$2,K317,IF(L317=$AU$2,M317,"-")))</f>
        <v>-</v>
      </c>
      <c r="AV317" t="str">
        <f t="shared" ref="AV317:AV327" si="325">IF(H317=$AV$2,I317,IF(J317=$AV$2,K317,IF(L317=$AV$2,M317,"-")))</f>
        <v>B</v>
      </c>
      <c r="AW317" t="str">
        <f t="shared" ref="AW317:AW327" si="326">IF(H317=$AW$2,I317,IF(J317=$AW$2,K317,IF(L317=$AW$2,M317,"-")))</f>
        <v>-</v>
      </c>
      <c r="AX317" t="str">
        <f t="shared" ref="AX317:AX327" si="327">IF(H317=$AX$2,I317,IF(J317=$AX$2,K317,IF(L317=$AX$2,M317,"-")))</f>
        <v>-</v>
      </c>
      <c r="AY317" s="14">
        <f t="shared" ref="AY317:AY336" si="328">COUNTIF(Z317:AX317,$AY$2)</f>
        <v>0</v>
      </c>
      <c r="AZ317" s="14">
        <f t="shared" ref="AZ317:AZ336" si="329">COUNTIF(Z317:AX317,$AZ$2)</f>
        <v>1</v>
      </c>
      <c r="BA317" s="14">
        <f t="shared" ref="BA317:BA336" si="330">COUNTIF(Z317:AX317,$BA$2)</f>
        <v>2</v>
      </c>
      <c r="BB317" s="14">
        <f t="shared" ref="BB317:BB336" si="331">COUNTIF(Z317:AX317,$BB$2)</f>
        <v>0</v>
      </c>
      <c r="BC317" s="14">
        <f t="shared" ref="BC317:BC336" si="332">COUNTIF(Z317:AX317,$BC$2)</f>
        <v>0</v>
      </c>
      <c r="BD317" s="14">
        <f t="shared" ref="BD317:BD336" si="333">COUNTIF(Z317:AX317,$BD$2)</f>
        <v>0</v>
      </c>
      <c r="BE317" s="14">
        <f t="shared" si="310"/>
        <v>3</v>
      </c>
      <c r="BF317" t="str">
        <f t="shared" si="311"/>
        <v>Pass</v>
      </c>
    </row>
    <row r="318" spans="1:58" x14ac:dyDescent="0.25">
      <c r="A318" t="s">
        <v>448</v>
      </c>
      <c r="B318" t="s">
        <v>32</v>
      </c>
      <c r="C318" t="s">
        <v>20</v>
      </c>
      <c r="D318">
        <v>3941685</v>
      </c>
      <c r="E318" t="s">
        <v>449</v>
      </c>
      <c r="F318" t="s">
        <v>68</v>
      </c>
      <c r="G318" t="s">
        <v>192</v>
      </c>
      <c r="H318" s="3" t="str">
        <f t="shared" si="312"/>
        <v>18T</v>
      </c>
      <c r="I318" s="7" t="str">
        <f t="shared" si="313"/>
        <v>F</v>
      </c>
      <c r="J318" s="3" t="str">
        <f t="shared" si="314"/>
        <v>46T</v>
      </c>
      <c r="K318" s="4" t="str">
        <f t="shared" si="315"/>
        <v>B</v>
      </c>
      <c r="L318" s="3" t="str">
        <f t="shared" si="316"/>
        <v>72T</v>
      </c>
      <c r="M318" s="8" t="str">
        <f t="shared" si="317"/>
        <v>S</v>
      </c>
      <c r="N318" t="s">
        <v>304</v>
      </c>
      <c r="O318">
        <v>2</v>
      </c>
      <c r="P318" t="s">
        <v>34</v>
      </c>
      <c r="Q318" t="s">
        <v>25</v>
      </c>
      <c r="R318">
        <v>-0.45829999999999999</v>
      </c>
      <c r="U318" t="s">
        <v>44</v>
      </c>
      <c r="V318">
        <v>22</v>
      </c>
      <c r="W318">
        <v>1</v>
      </c>
      <c r="X318">
        <v>4145</v>
      </c>
      <c r="Y318" s="20" t="s">
        <v>691</v>
      </c>
      <c r="Z318" t="str">
        <f t="shared" ref="Z318:Z327" si="334">IF(H318=$Z$2,I318,IF(J318=$Z$2,K318,IF(L318=$Z$2,M318,"-")))</f>
        <v>-</v>
      </c>
      <c r="AA318" t="str">
        <f t="shared" ref="AA318:AA327" si="335">IF(H318=$AA$2,I318,IF(J318=$AA$2,K318,IF(L318=$AA$2,M318,"-")))</f>
        <v>F</v>
      </c>
      <c r="AB318" t="str">
        <f t="shared" ref="AB318:AB327" si="336">IF(H318=$AB$2,I318,IF(J318=$AB$2,K318,IF(L318=$AB$2,M318,"-")))</f>
        <v>-</v>
      </c>
      <c r="AC318" t="str">
        <f t="shared" ref="AC318:AC327" si="337">IF(H318=$AC$2,I318,IF(J318=$AC$2,K318,IF(L318=$AC$2,M318,"-")))</f>
        <v>-</v>
      </c>
      <c r="AD318" t="str">
        <f t="shared" ref="AD318:AD327" si="338">IF(H318=$AD$2,I318,IF(J318=$AD$2,K318,IF(L318=$AD$2,M318,"-")))</f>
        <v>-</v>
      </c>
      <c r="AE318" t="str">
        <f t="shared" ref="AE318:AE327" si="339">IF(H318=$AE$2,I318,IF(J318=$AE$2,K318,IF(L318=$AE$2,M318,"-")))</f>
        <v>-</v>
      </c>
      <c r="AF318" t="str">
        <f t="shared" ref="AF318:AF327" si="340">IF(H318=$AF$2,I318,IF(J318=$AF$2,K318,IF(L318=$AF$2,M318,"-")))</f>
        <v>-</v>
      </c>
      <c r="AG318" t="str">
        <f t="shared" ref="AG318:AG327" si="341">IF(H318=$AG$2,I318,IF(J318=$AG$2,K318,IF(L318=$AG$2,M318,"-")))</f>
        <v>-</v>
      </c>
      <c r="AH318" t="str">
        <f t="shared" ref="AH318:AH327" si="342">IF(H318=$AH$2,I318,IF(J318=$AH$2,K318,IF(L318=$AH$2,M318,"-")))</f>
        <v>-</v>
      </c>
      <c r="AI318" t="str">
        <f t="shared" ref="AI318:AI327" si="343">IF(H318=$AI$2,I318,IF(J318=$AI$2,K318,IF(L318=$AI$2,M318,"-")))</f>
        <v>-</v>
      </c>
      <c r="AJ318" t="str">
        <f t="shared" ref="AJ318:AJ327" si="344">IF(H318=$AJ$2,I318,IF(J318=$AJ$2,K318,IF(L318=$AJ$2,M318,"-")))</f>
        <v>-</v>
      </c>
      <c r="AK318" t="str">
        <f t="shared" ref="AK318:AK327" si="345">IF(H318=$AK$2,I318,IF(J318=$AK$2,K318,IF(L318=$AK$2,M318,"-")))</f>
        <v>-</v>
      </c>
      <c r="AL318" t="str">
        <f t="shared" ref="AL318:AL327" si="346">IF(H318=$AL$2,I318,IF(J318=$AL$2,K318,IF(L318=$AL$2,M318,"-")))</f>
        <v>-</v>
      </c>
      <c r="AM318" t="str">
        <f t="shared" ref="AM318:AM327" si="347">IF(H318=$AM$2,I318,IF(J318=$AM$2,K318,IF(L318=$AM$2,M318,"-")))</f>
        <v>-</v>
      </c>
      <c r="AN318" t="str">
        <f t="shared" ref="AN318:AN327" si="348">IF(H318=$AN$2,I318,IF(J318=$AN$2,K318,IF(L318=$AN$2,M318,"-")))</f>
        <v>B</v>
      </c>
      <c r="AO318" t="str">
        <f t="shared" si="318"/>
        <v>-</v>
      </c>
      <c r="AP318" t="str">
        <f t="shared" si="319"/>
        <v>-</v>
      </c>
      <c r="AQ318" t="str">
        <f t="shared" si="320"/>
        <v>-</v>
      </c>
      <c r="AR318" t="str">
        <f t="shared" si="321"/>
        <v>-</v>
      </c>
      <c r="AS318" t="str">
        <f t="shared" si="322"/>
        <v>-</v>
      </c>
      <c r="AT318" t="str">
        <f t="shared" si="323"/>
        <v>-</v>
      </c>
      <c r="AU318" t="str">
        <f t="shared" si="324"/>
        <v>-</v>
      </c>
      <c r="AV318" t="str">
        <f t="shared" si="325"/>
        <v>S</v>
      </c>
      <c r="AW318" t="str">
        <f t="shared" si="326"/>
        <v>-</v>
      </c>
      <c r="AX318" t="str">
        <f t="shared" si="327"/>
        <v>-</v>
      </c>
      <c r="AY318" s="14">
        <f t="shared" si="328"/>
        <v>0</v>
      </c>
      <c r="AZ318" s="14">
        <f t="shared" si="329"/>
        <v>0</v>
      </c>
      <c r="BA318" s="14">
        <f t="shared" si="330"/>
        <v>1</v>
      </c>
      <c r="BB318" s="14">
        <f t="shared" si="331"/>
        <v>0</v>
      </c>
      <c r="BC318" s="14">
        <f t="shared" si="332"/>
        <v>1</v>
      </c>
      <c r="BD318" s="14">
        <f t="shared" si="333"/>
        <v>1</v>
      </c>
      <c r="BE318" s="14">
        <f t="shared" ref="BE318:BE336" si="349">SUM(AZ318:BC318)</f>
        <v>2</v>
      </c>
      <c r="BF318" t="str">
        <f t="shared" ref="BF318:BF336" si="350">IF(AY318&gt;0,"ab",IF(BE318=3,"Pass","Fail"))</f>
        <v>Fail</v>
      </c>
    </row>
    <row r="319" spans="1:58" x14ac:dyDescent="0.25">
      <c r="A319" t="s">
        <v>450</v>
      </c>
      <c r="B319" t="s">
        <v>32</v>
      </c>
      <c r="C319" t="s">
        <v>20</v>
      </c>
      <c r="D319">
        <v>3941703</v>
      </c>
      <c r="E319" t="s">
        <v>236</v>
      </c>
      <c r="F319" t="s">
        <v>56</v>
      </c>
      <c r="G319" t="s">
        <v>86</v>
      </c>
      <c r="H319" s="3" t="str">
        <f t="shared" si="312"/>
        <v>23T</v>
      </c>
      <c r="I319" s="7" t="str">
        <f t="shared" si="313"/>
        <v>F</v>
      </c>
      <c r="J319" s="3" t="str">
        <f t="shared" si="314"/>
        <v>46T</v>
      </c>
      <c r="K319" s="4" t="str">
        <f t="shared" si="315"/>
        <v>C</v>
      </c>
      <c r="L319" s="3" t="str">
        <f t="shared" si="316"/>
        <v>51T</v>
      </c>
      <c r="M319" s="8" t="str">
        <f t="shared" si="317"/>
        <v>S</v>
      </c>
      <c r="N319" t="s">
        <v>33</v>
      </c>
      <c r="O319">
        <v>2</v>
      </c>
      <c r="P319" t="s">
        <v>34</v>
      </c>
      <c r="Q319" t="s">
        <v>25</v>
      </c>
      <c r="R319">
        <v>-0.58450000000000002</v>
      </c>
      <c r="U319" t="s">
        <v>44</v>
      </c>
      <c r="V319">
        <v>30</v>
      </c>
      <c r="W319">
        <v>1</v>
      </c>
      <c r="X319">
        <v>4145</v>
      </c>
      <c r="Y319" s="20" t="s">
        <v>691</v>
      </c>
      <c r="Z319" t="str">
        <f t="shared" si="334"/>
        <v>-</v>
      </c>
      <c r="AA319" t="str">
        <f t="shared" si="335"/>
        <v>-</v>
      </c>
      <c r="AB319" t="str">
        <f t="shared" si="336"/>
        <v>-</v>
      </c>
      <c r="AC319" t="str">
        <f t="shared" si="337"/>
        <v>-</v>
      </c>
      <c r="AD319" t="str">
        <f t="shared" si="338"/>
        <v>-</v>
      </c>
      <c r="AE319" t="str">
        <f t="shared" si="339"/>
        <v>-</v>
      </c>
      <c r="AF319" t="str">
        <f t="shared" si="340"/>
        <v>F</v>
      </c>
      <c r="AG319" t="str">
        <f t="shared" si="341"/>
        <v>-</v>
      </c>
      <c r="AH319" t="str">
        <f t="shared" si="342"/>
        <v>-</v>
      </c>
      <c r="AI319" t="str">
        <f t="shared" si="343"/>
        <v>-</v>
      </c>
      <c r="AJ319" t="str">
        <f t="shared" si="344"/>
        <v>-</v>
      </c>
      <c r="AK319" t="str">
        <f t="shared" si="345"/>
        <v>-</v>
      </c>
      <c r="AL319" t="str">
        <f t="shared" si="346"/>
        <v>-</v>
      </c>
      <c r="AM319" t="str">
        <f t="shared" si="347"/>
        <v>-</v>
      </c>
      <c r="AN319" t="str">
        <f t="shared" si="348"/>
        <v>C</v>
      </c>
      <c r="AO319" t="str">
        <f t="shared" si="318"/>
        <v>S</v>
      </c>
      <c r="AP319" t="str">
        <f t="shared" si="319"/>
        <v>-</v>
      </c>
      <c r="AQ319" t="str">
        <f t="shared" si="320"/>
        <v>-</v>
      </c>
      <c r="AR319" t="str">
        <f t="shared" si="321"/>
        <v>-</v>
      </c>
      <c r="AS319" t="str">
        <f t="shared" si="322"/>
        <v>-</v>
      </c>
      <c r="AT319" t="str">
        <f t="shared" si="323"/>
        <v>-</v>
      </c>
      <c r="AU319" t="str">
        <f t="shared" si="324"/>
        <v>-</v>
      </c>
      <c r="AV319" t="str">
        <f t="shared" si="325"/>
        <v>-</v>
      </c>
      <c r="AW319" t="str">
        <f t="shared" si="326"/>
        <v>-</v>
      </c>
      <c r="AX319" t="str">
        <f t="shared" si="327"/>
        <v>-</v>
      </c>
      <c r="AY319" s="14">
        <f t="shared" si="328"/>
        <v>0</v>
      </c>
      <c r="AZ319" s="14">
        <f t="shared" si="329"/>
        <v>0</v>
      </c>
      <c r="BA319" s="14">
        <f t="shared" si="330"/>
        <v>0</v>
      </c>
      <c r="BB319" s="14">
        <f t="shared" si="331"/>
        <v>1</v>
      </c>
      <c r="BC319" s="14">
        <f t="shared" si="332"/>
        <v>1</v>
      </c>
      <c r="BD319" s="14">
        <f t="shared" si="333"/>
        <v>1</v>
      </c>
      <c r="BE319" s="14">
        <f t="shared" si="349"/>
        <v>2</v>
      </c>
      <c r="BF319" t="str">
        <f t="shared" si="350"/>
        <v>Fail</v>
      </c>
    </row>
    <row r="320" spans="1:58" x14ac:dyDescent="0.25">
      <c r="A320" t="s">
        <v>451</v>
      </c>
      <c r="B320" t="s">
        <v>32</v>
      </c>
      <c r="C320" t="s">
        <v>20</v>
      </c>
      <c r="D320">
        <v>3941706</v>
      </c>
      <c r="E320" t="s">
        <v>88</v>
      </c>
      <c r="F320" t="s">
        <v>61</v>
      </c>
      <c r="G320" t="s">
        <v>62</v>
      </c>
      <c r="H320" s="3" t="str">
        <f t="shared" si="312"/>
        <v>25T</v>
      </c>
      <c r="I320" s="7" t="str">
        <f t="shared" si="313"/>
        <v>B</v>
      </c>
      <c r="J320" s="3" t="str">
        <f t="shared" si="314"/>
        <v>46T</v>
      </c>
      <c r="K320" s="4" t="str">
        <f t="shared" si="315"/>
        <v>A</v>
      </c>
      <c r="L320" s="3" t="str">
        <f t="shared" si="316"/>
        <v>72T</v>
      </c>
      <c r="M320" s="8" t="str">
        <f t="shared" si="317"/>
        <v>B</v>
      </c>
      <c r="N320" t="s">
        <v>63</v>
      </c>
      <c r="O320">
        <v>3</v>
      </c>
      <c r="P320" t="s">
        <v>24</v>
      </c>
      <c r="Q320" t="s">
        <v>25</v>
      </c>
      <c r="R320">
        <v>1.2938000000000001</v>
      </c>
      <c r="S320">
        <v>186</v>
      </c>
      <c r="T320">
        <v>9279</v>
      </c>
      <c r="U320" t="s">
        <v>44</v>
      </c>
      <c r="V320">
        <v>22</v>
      </c>
      <c r="W320">
        <v>1</v>
      </c>
      <c r="X320">
        <v>4145</v>
      </c>
      <c r="Y320" s="20" t="s">
        <v>691</v>
      </c>
      <c r="Z320" t="str">
        <f t="shared" si="334"/>
        <v>-</v>
      </c>
      <c r="AA320" t="str">
        <f t="shared" si="335"/>
        <v>-</v>
      </c>
      <c r="AB320" t="str">
        <f t="shared" si="336"/>
        <v>-</v>
      </c>
      <c r="AC320" t="str">
        <f t="shared" si="337"/>
        <v>-</v>
      </c>
      <c r="AD320" t="str">
        <f t="shared" si="338"/>
        <v>-</v>
      </c>
      <c r="AE320" t="str">
        <f t="shared" si="339"/>
        <v>-</v>
      </c>
      <c r="AF320" t="str">
        <f t="shared" si="340"/>
        <v>-</v>
      </c>
      <c r="AG320" t="str">
        <f t="shared" si="341"/>
        <v>-</v>
      </c>
      <c r="AH320" t="str">
        <f t="shared" si="342"/>
        <v>B</v>
      </c>
      <c r="AI320" t="str">
        <f t="shared" si="343"/>
        <v>-</v>
      </c>
      <c r="AJ320" t="str">
        <f t="shared" si="344"/>
        <v>-</v>
      </c>
      <c r="AK320" t="str">
        <f t="shared" si="345"/>
        <v>-</v>
      </c>
      <c r="AL320" t="str">
        <f t="shared" si="346"/>
        <v>-</v>
      </c>
      <c r="AM320" t="str">
        <f t="shared" si="347"/>
        <v>-</v>
      </c>
      <c r="AN320" t="str">
        <f t="shared" si="348"/>
        <v>A</v>
      </c>
      <c r="AO320" t="str">
        <f t="shared" si="318"/>
        <v>-</v>
      </c>
      <c r="AP320" t="str">
        <f t="shared" si="319"/>
        <v>-</v>
      </c>
      <c r="AQ320" t="str">
        <f t="shared" si="320"/>
        <v>-</v>
      </c>
      <c r="AR320" t="str">
        <f t="shared" si="321"/>
        <v>-</v>
      </c>
      <c r="AS320" t="str">
        <f t="shared" si="322"/>
        <v>-</v>
      </c>
      <c r="AT320" t="str">
        <f t="shared" si="323"/>
        <v>-</v>
      </c>
      <c r="AU320" t="str">
        <f t="shared" si="324"/>
        <v>-</v>
      </c>
      <c r="AV320" t="str">
        <f t="shared" si="325"/>
        <v>B</v>
      </c>
      <c r="AW320" t="str">
        <f t="shared" si="326"/>
        <v>-</v>
      </c>
      <c r="AX320" t="str">
        <f t="shared" si="327"/>
        <v>-</v>
      </c>
      <c r="AY320" s="14">
        <f t="shared" si="328"/>
        <v>0</v>
      </c>
      <c r="AZ320" s="14">
        <f t="shared" si="329"/>
        <v>1</v>
      </c>
      <c r="BA320" s="14">
        <f t="shared" si="330"/>
        <v>2</v>
      </c>
      <c r="BB320" s="14">
        <f t="shared" si="331"/>
        <v>0</v>
      </c>
      <c r="BC320" s="14">
        <f t="shared" si="332"/>
        <v>0</v>
      </c>
      <c r="BD320" s="14">
        <f t="shared" si="333"/>
        <v>0</v>
      </c>
      <c r="BE320" s="14">
        <f t="shared" si="349"/>
        <v>3</v>
      </c>
      <c r="BF320" t="str">
        <f t="shared" si="350"/>
        <v>Pass</v>
      </c>
    </row>
    <row r="321" spans="1:58" x14ac:dyDescent="0.25">
      <c r="A321" t="s">
        <v>452</v>
      </c>
      <c r="B321" t="s">
        <v>19</v>
      </c>
      <c r="C321" t="s">
        <v>20</v>
      </c>
      <c r="D321">
        <v>3941741</v>
      </c>
      <c r="E321" t="s">
        <v>236</v>
      </c>
      <c r="F321" t="s">
        <v>361</v>
      </c>
      <c r="G321" t="s">
        <v>86</v>
      </c>
      <c r="H321" s="3" t="str">
        <f t="shared" si="312"/>
        <v>23T</v>
      </c>
      <c r="I321" s="7" t="str">
        <f t="shared" si="313"/>
        <v>F</v>
      </c>
      <c r="J321" s="3" t="str">
        <f t="shared" si="314"/>
        <v>46T</v>
      </c>
      <c r="K321" s="4" t="str">
        <f t="shared" si="315"/>
        <v>S</v>
      </c>
      <c r="L321" s="3" t="str">
        <f t="shared" si="316"/>
        <v>51T</v>
      </c>
      <c r="M321" s="8" t="str">
        <f t="shared" si="317"/>
        <v>S</v>
      </c>
      <c r="N321" t="s">
        <v>36</v>
      </c>
      <c r="O321">
        <v>2</v>
      </c>
      <c r="P321" t="s">
        <v>34</v>
      </c>
      <c r="Q321" t="s">
        <v>25</v>
      </c>
      <c r="R321">
        <v>-1.1758999999999999</v>
      </c>
      <c r="U321" t="s">
        <v>31</v>
      </c>
      <c r="V321">
        <v>26</v>
      </c>
      <c r="W321">
        <v>1</v>
      </c>
      <c r="X321">
        <v>4145</v>
      </c>
      <c r="Y321" s="20" t="s">
        <v>691</v>
      </c>
      <c r="Z321" t="str">
        <f t="shared" si="334"/>
        <v>-</v>
      </c>
      <c r="AA321" t="str">
        <f t="shared" si="335"/>
        <v>-</v>
      </c>
      <c r="AB321" t="str">
        <f t="shared" si="336"/>
        <v>-</v>
      </c>
      <c r="AC321" t="str">
        <f t="shared" si="337"/>
        <v>-</v>
      </c>
      <c r="AD321" t="str">
        <f t="shared" si="338"/>
        <v>-</v>
      </c>
      <c r="AE321" t="str">
        <f t="shared" si="339"/>
        <v>-</v>
      </c>
      <c r="AF321" t="str">
        <f t="shared" si="340"/>
        <v>F</v>
      </c>
      <c r="AG321" t="str">
        <f t="shared" si="341"/>
        <v>-</v>
      </c>
      <c r="AH321" t="str">
        <f t="shared" si="342"/>
        <v>-</v>
      </c>
      <c r="AI321" t="str">
        <f t="shared" si="343"/>
        <v>-</v>
      </c>
      <c r="AJ321" t="str">
        <f t="shared" si="344"/>
        <v>-</v>
      </c>
      <c r="AK321" t="str">
        <f t="shared" si="345"/>
        <v>-</v>
      </c>
      <c r="AL321" t="str">
        <f t="shared" si="346"/>
        <v>-</v>
      </c>
      <c r="AM321" t="str">
        <f t="shared" si="347"/>
        <v>-</v>
      </c>
      <c r="AN321" t="str">
        <f t="shared" si="348"/>
        <v>S</v>
      </c>
      <c r="AO321" t="str">
        <f t="shared" si="318"/>
        <v>S</v>
      </c>
      <c r="AP321" t="str">
        <f t="shared" si="319"/>
        <v>-</v>
      </c>
      <c r="AQ321" t="str">
        <f t="shared" si="320"/>
        <v>-</v>
      </c>
      <c r="AR321" t="str">
        <f t="shared" si="321"/>
        <v>-</v>
      </c>
      <c r="AS321" t="str">
        <f t="shared" si="322"/>
        <v>-</v>
      </c>
      <c r="AT321" t="str">
        <f t="shared" si="323"/>
        <v>-</v>
      </c>
      <c r="AU321" t="str">
        <f t="shared" si="324"/>
        <v>-</v>
      </c>
      <c r="AV321" t="str">
        <f t="shared" si="325"/>
        <v>-</v>
      </c>
      <c r="AW321" t="str">
        <f t="shared" si="326"/>
        <v>-</v>
      </c>
      <c r="AX321" t="str">
        <f t="shared" si="327"/>
        <v>-</v>
      </c>
      <c r="AY321" s="14">
        <f t="shared" si="328"/>
        <v>0</v>
      </c>
      <c r="AZ321" s="14">
        <f t="shared" si="329"/>
        <v>0</v>
      </c>
      <c r="BA321" s="14">
        <f t="shared" si="330"/>
        <v>0</v>
      </c>
      <c r="BB321" s="14">
        <f t="shared" si="331"/>
        <v>0</v>
      </c>
      <c r="BC321" s="14">
        <f t="shared" si="332"/>
        <v>2</v>
      </c>
      <c r="BD321" s="14">
        <f t="shared" si="333"/>
        <v>1</v>
      </c>
      <c r="BE321" s="14">
        <f t="shared" si="349"/>
        <v>2</v>
      </c>
      <c r="BF321" t="str">
        <f t="shared" si="350"/>
        <v>Fail</v>
      </c>
    </row>
    <row r="322" spans="1:58" x14ac:dyDescent="0.25">
      <c r="A322" t="s">
        <v>453</v>
      </c>
      <c r="B322" t="s">
        <v>32</v>
      </c>
      <c r="C322" t="s">
        <v>20</v>
      </c>
      <c r="D322">
        <v>3941757</v>
      </c>
      <c r="E322" t="s">
        <v>88</v>
      </c>
      <c r="F322" t="s">
        <v>61</v>
      </c>
      <c r="G322" t="s">
        <v>96</v>
      </c>
      <c r="H322" s="3" t="str">
        <f t="shared" si="312"/>
        <v>25T</v>
      </c>
      <c r="I322" s="7" t="str">
        <f t="shared" si="313"/>
        <v>B</v>
      </c>
      <c r="J322" s="3" t="str">
        <f t="shared" si="314"/>
        <v>46T</v>
      </c>
      <c r="K322" s="4" t="str">
        <f t="shared" si="315"/>
        <v>A</v>
      </c>
      <c r="L322" s="3" t="str">
        <f t="shared" si="316"/>
        <v>72T</v>
      </c>
      <c r="M322" s="8" t="str">
        <f t="shared" si="317"/>
        <v>B</v>
      </c>
      <c r="N322" t="s">
        <v>63</v>
      </c>
      <c r="O322">
        <v>3</v>
      </c>
      <c r="P322" t="s">
        <v>24</v>
      </c>
      <c r="Q322" t="s">
        <v>25</v>
      </c>
      <c r="R322">
        <v>1.452</v>
      </c>
      <c r="S322">
        <v>117</v>
      </c>
      <c r="T322">
        <v>5958</v>
      </c>
      <c r="U322" t="s">
        <v>44</v>
      </c>
      <c r="V322">
        <v>36</v>
      </c>
      <c r="W322">
        <v>1</v>
      </c>
      <c r="X322">
        <v>4145</v>
      </c>
      <c r="Y322" s="20" t="s">
        <v>691</v>
      </c>
      <c r="Z322" t="str">
        <f t="shared" si="334"/>
        <v>-</v>
      </c>
      <c r="AA322" t="str">
        <f t="shared" si="335"/>
        <v>-</v>
      </c>
      <c r="AB322" t="str">
        <f t="shared" si="336"/>
        <v>-</v>
      </c>
      <c r="AC322" t="str">
        <f t="shared" si="337"/>
        <v>-</v>
      </c>
      <c r="AD322" t="str">
        <f t="shared" si="338"/>
        <v>-</v>
      </c>
      <c r="AE322" t="str">
        <f t="shared" si="339"/>
        <v>-</v>
      </c>
      <c r="AF322" t="str">
        <f t="shared" si="340"/>
        <v>-</v>
      </c>
      <c r="AG322" t="str">
        <f t="shared" si="341"/>
        <v>-</v>
      </c>
      <c r="AH322" t="str">
        <f t="shared" si="342"/>
        <v>B</v>
      </c>
      <c r="AI322" t="str">
        <f t="shared" si="343"/>
        <v>-</v>
      </c>
      <c r="AJ322" t="str">
        <f t="shared" si="344"/>
        <v>-</v>
      </c>
      <c r="AK322" t="str">
        <f t="shared" si="345"/>
        <v>-</v>
      </c>
      <c r="AL322" t="str">
        <f t="shared" si="346"/>
        <v>-</v>
      </c>
      <c r="AM322" t="str">
        <f t="shared" si="347"/>
        <v>-</v>
      </c>
      <c r="AN322" t="str">
        <f t="shared" si="348"/>
        <v>A</v>
      </c>
      <c r="AO322" t="str">
        <f t="shared" si="318"/>
        <v>-</v>
      </c>
      <c r="AP322" t="str">
        <f t="shared" si="319"/>
        <v>-</v>
      </c>
      <c r="AQ322" t="str">
        <f t="shared" si="320"/>
        <v>-</v>
      </c>
      <c r="AR322" t="str">
        <f t="shared" si="321"/>
        <v>-</v>
      </c>
      <c r="AS322" t="str">
        <f t="shared" si="322"/>
        <v>-</v>
      </c>
      <c r="AT322" t="str">
        <f t="shared" si="323"/>
        <v>-</v>
      </c>
      <c r="AU322" t="str">
        <f t="shared" si="324"/>
        <v>-</v>
      </c>
      <c r="AV322" t="str">
        <f t="shared" si="325"/>
        <v>B</v>
      </c>
      <c r="AW322" t="str">
        <f t="shared" si="326"/>
        <v>-</v>
      </c>
      <c r="AX322" t="str">
        <f t="shared" si="327"/>
        <v>-</v>
      </c>
      <c r="AY322" s="14">
        <f t="shared" si="328"/>
        <v>0</v>
      </c>
      <c r="AZ322" s="14">
        <f t="shared" si="329"/>
        <v>1</v>
      </c>
      <c r="BA322" s="14">
        <f t="shared" si="330"/>
        <v>2</v>
      </c>
      <c r="BB322" s="14">
        <f t="shared" si="331"/>
        <v>0</v>
      </c>
      <c r="BC322" s="14">
        <f t="shared" si="332"/>
        <v>0</v>
      </c>
      <c r="BD322" s="14">
        <f t="shared" si="333"/>
        <v>0</v>
      </c>
      <c r="BE322" s="14">
        <f t="shared" si="349"/>
        <v>3</v>
      </c>
      <c r="BF322" t="str">
        <f t="shared" si="350"/>
        <v>Pass</v>
      </c>
    </row>
    <row r="323" spans="1:58" x14ac:dyDescent="0.25">
      <c r="A323" t="s">
        <v>454</v>
      </c>
      <c r="B323" t="s">
        <v>32</v>
      </c>
      <c r="C323" t="s">
        <v>20</v>
      </c>
      <c r="D323">
        <v>3941765</v>
      </c>
      <c r="E323" t="s">
        <v>438</v>
      </c>
      <c r="F323" t="s">
        <v>61</v>
      </c>
      <c r="G323" t="s">
        <v>62</v>
      </c>
      <c r="H323" s="3" t="str">
        <f t="shared" si="312"/>
        <v>18T</v>
      </c>
      <c r="I323" s="7" t="str">
        <f t="shared" si="313"/>
        <v>S</v>
      </c>
      <c r="J323" s="3" t="str">
        <f t="shared" si="314"/>
        <v>46T</v>
      </c>
      <c r="K323" s="4" t="str">
        <f t="shared" si="315"/>
        <v>A</v>
      </c>
      <c r="L323" s="3" t="str">
        <f t="shared" si="316"/>
        <v>72T</v>
      </c>
      <c r="M323" s="8" t="str">
        <f t="shared" si="317"/>
        <v>B</v>
      </c>
      <c r="N323" t="s">
        <v>165</v>
      </c>
      <c r="O323">
        <v>3</v>
      </c>
      <c r="P323" t="s">
        <v>24</v>
      </c>
      <c r="Q323" t="s">
        <v>25</v>
      </c>
      <c r="R323">
        <v>0.82640000000000002</v>
      </c>
      <c r="S323">
        <v>490</v>
      </c>
      <c r="T323">
        <v>22524</v>
      </c>
      <c r="U323" t="s">
        <v>31</v>
      </c>
      <c r="V323">
        <v>26</v>
      </c>
      <c r="W323">
        <v>1</v>
      </c>
      <c r="X323">
        <v>4145</v>
      </c>
      <c r="Y323" s="20" t="s">
        <v>691</v>
      </c>
      <c r="Z323" t="str">
        <f t="shared" si="334"/>
        <v>-</v>
      </c>
      <c r="AA323" t="str">
        <f t="shared" si="335"/>
        <v>S</v>
      </c>
      <c r="AB323" t="str">
        <f t="shared" si="336"/>
        <v>-</v>
      </c>
      <c r="AC323" t="str">
        <f t="shared" si="337"/>
        <v>-</v>
      </c>
      <c r="AD323" t="str">
        <f t="shared" si="338"/>
        <v>-</v>
      </c>
      <c r="AE323" t="str">
        <f t="shared" si="339"/>
        <v>-</v>
      </c>
      <c r="AF323" t="str">
        <f t="shared" si="340"/>
        <v>-</v>
      </c>
      <c r="AG323" t="str">
        <f t="shared" si="341"/>
        <v>-</v>
      </c>
      <c r="AH323" t="str">
        <f t="shared" si="342"/>
        <v>-</v>
      </c>
      <c r="AI323" t="str">
        <f t="shared" si="343"/>
        <v>-</v>
      </c>
      <c r="AJ323" t="str">
        <f t="shared" si="344"/>
        <v>-</v>
      </c>
      <c r="AK323" t="str">
        <f t="shared" si="345"/>
        <v>-</v>
      </c>
      <c r="AL323" t="str">
        <f t="shared" si="346"/>
        <v>-</v>
      </c>
      <c r="AM323" t="str">
        <f t="shared" si="347"/>
        <v>-</v>
      </c>
      <c r="AN323" t="str">
        <f t="shared" si="348"/>
        <v>A</v>
      </c>
      <c r="AO323" t="str">
        <f t="shared" si="318"/>
        <v>-</v>
      </c>
      <c r="AP323" t="str">
        <f t="shared" si="319"/>
        <v>-</v>
      </c>
      <c r="AQ323" t="str">
        <f t="shared" si="320"/>
        <v>-</v>
      </c>
      <c r="AR323" t="str">
        <f t="shared" si="321"/>
        <v>-</v>
      </c>
      <c r="AS323" t="str">
        <f t="shared" si="322"/>
        <v>-</v>
      </c>
      <c r="AT323" t="str">
        <f t="shared" si="323"/>
        <v>-</v>
      </c>
      <c r="AU323" t="str">
        <f t="shared" si="324"/>
        <v>-</v>
      </c>
      <c r="AV323" t="str">
        <f t="shared" si="325"/>
        <v>B</v>
      </c>
      <c r="AW323" t="str">
        <f t="shared" si="326"/>
        <v>-</v>
      </c>
      <c r="AX323" t="str">
        <f t="shared" si="327"/>
        <v>-</v>
      </c>
      <c r="AY323" s="14">
        <f t="shared" si="328"/>
        <v>0</v>
      </c>
      <c r="AZ323" s="14">
        <f t="shared" si="329"/>
        <v>1</v>
      </c>
      <c r="BA323" s="14">
        <f t="shared" si="330"/>
        <v>1</v>
      </c>
      <c r="BB323" s="14">
        <f t="shared" si="331"/>
        <v>0</v>
      </c>
      <c r="BC323" s="14">
        <f t="shared" si="332"/>
        <v>1</v>
      </c>
      <c r="BD323" s="14">
        <f t="shared" si="333"/>
        <v>0</v>
      </c>
      <c r="BE323" s="14">
        <f t="shared" si="349"/>
        <v>3</v>
      </c>
      <c r="BF323" t="str">
        <f t="shared" si="350"/>
        <v>Pass</v>
      </c>
    </row>
    <row r="324" spans="1:58" x14ac:dyDescent="0.25">
      <c r="A324" t="s">
        <v>455</v>
      </c>
      <c r="B324" t="s">
        <v>32</v>
      </c>
      <c r="C324" t="s">
        <v>20</v>
      </c>
      <c r="D324">
        <v>3941792</v>
      </c>
      <c r="E324" t="s">
        <v>449</v>
      </c>
      <c r="F324" t="s">
        <v>152</v>
      </c>
      <c r="G324" t="s">
        <v>72</v>
      </c>
      <c r="H324" s="3" t="str">
        <f t="shared" si="312"/>
        <v>18T</v>
      </c>
      <c r="I324" s="7" t="str">
        <f t="shared" si="313"/>
        <v>F</v>
      </c>
      <c r="J324" s="3" t="str">
        <f t="shared" si="314"/>
        <v>46T</v>
      </c>
      <c r="K324" s="4" t="str">
        <f t="shared" si="315"/>
        <v>A</v>
      </c>
      <c r="L324" s="3" t="str">
        <f t="shared" si="316"/>
        <v>58T</v>
      </c>
      <c r="M324" s="8" t="str">
        <f t="shared" si="317"/>
        <v>C</v>
      </c>
      <c r="N324" t="s">
        <v>443</v>
      </c>
      <c r="O324">
        <v>2</v>
      </c>
      <c r="P324" t="s">
        <v>34</v>
      </c>
      <c r="Q324" t="s">
        <v>25</v>
      </c>
      <c r="R324">
        <v>3.3099999999999997E-2</v>
      </c>
      <c r="U324" t="s">
        <v>44</v>
      </c>
      <c r="V324">
        <v>22</v>
      </c>
      <c r="W324">
        <v>1</v>
      </c>
      <c r="X324">
        <v>4145</v>
      </c>
      <c r="Y324" s="20" t="s">
        <v>691</v>
      </c>
      <c r="Z324" t="str">
        <f t="shared" si="334"/>
        <v>-</v>
      </c>
      <c r="AA324" t="str">
        <f t="shared" si="335"/>
        <v>F</v>
      </c>
      <c r="AB324" t="str">
        <f t="shared" si="336"/>
        <v>-</v>
      </c>
      <c r="AC324" t="str">
        <f t="shared" si="337"/>
        <v>-</v>
      </c>
      <c r="AD324" t="str">
        <f t="shared" si="338"/>
        <v>-</v>
      </c>
      <c r="AE324" t="str">
        <f t="shared" si="339"/>
        <v>-</v>
      </c>
      <c r="AF324" t="str">
        <f t="shared" si="340"/>
        <v>-</v>
      </c>
      <c r="AG324" t="str">
        <f t="shared" si="341"/>
        <v>-</v>
      </c>
      <c r="AH324" t="str">
        <f t="shared" si="342"/>
        <v>-</v>
      </c>
      <c r="AI324" t="str">
        <f t="shared" si="343"/>
        <v>-</v>
      </c>
      <c r="AJ324" t="str">
        <f t="shared" si="344"/>
        <v>-</v>
      </c>
      <c r="AK324" t="str">
        <f t="shared" si="345"/>
        <v>-</v>
      </c>
      <c r="AL324" t="str">
        <f t="shared" si="346"/>
        <v>-</v>
      </c>
      <c r="AM324" t="str">
        <f t="shared" si="347"/>
        <v>-</v>
      </c>
      <c r="AN324" t="str">
        <f t="shared" si="348"/>
        <v>A</v>
      </c>
      <c r="AO324" t="str">
        <f t="shared" si="318"/>
        <v>-</v>
      </c>
      <c r="AP324" t="str">
        <f t="shared" si="319"/>
        <v>-</v>
      </c>
      <c r="AQ324" t="str">
        <f t="shared" si="320"/>
        <v>-</v>
      </c>
      <c r="AR324" t="str">
        <f t="shared" si="321"/>
        <v>C</v>
      </c>
      <c r="AS324" t="str">
        <f t="shared" si="322"/>
        <v>-</v>
      </c>
      <c r="AT324" t="str">
        <f t="shared" si="323"/>
        <v>-</v>
      </c>
      <c r="AU324" t="str">
        <f t="shared" si="324"/>
        <v>-</v>
      </c>
      <c r="AV324" t="str">
        <f t="shared" si="325"/>
        <v>-</v>
      </c>
      <c r="AW324" t="str">
        <f t="shared" si="326"/>
        <v>-</v>
      </c>
      <c r="AX324" t="str">
        <f t="shared" si="327"/>
        <v>-</v>
      </c>
      <c r="AY324" s="14">
        <f t="shared" si="328"/>
        <v>0</v>
      </c>
      <c r="AZ324" s="14">
        <f t="shared" si="329"/>
        <v>1</v>
      </c>
      <c r="BA324" s="14">
        <f t="shared" si="330"/>
        <v>0</v>
      </c>
      <c r="BB324" s="14">
        <f t="shared" si="331"/>
        <v>1</v>
      </c>
      <c r="BC324" s="14">
        <f t="shared" si="332"/>
        <v>0</v>
      </c>
      <c r="BD324" s="14">
        <f t="shared" si="333"/>
        <v>1</v>
      </c>
      <c r="BE324" s="14">
        <f t="shared" si="349"/>
        <v>2</v>
      </c>
      <c r="BF324" t="str">
        <f t="shared" si="350"/>
        <v>Fail</v>
      </c>
    </row>
    <row r="325" spans="1:58" x14ac:dyDescent="0.25">
      <c r="A325" t="s">
        <v>456</v>
      </c>
      <c r="B325" t="s">
        <v>32</v>
      </c>
      <c r="C325" t="s">
        <v>20</v>
      </c>
      <c r="D325">
        <v>3941800</v>
      </c>
      <c r="E325" t="s">
        <v>457</v>
      </c>
      <c r="F325" t="s">
        <v>61</v>
      </c>
      <c r="G325" t="s">
        <v>62</v>
      </c>
      <c r="H325" s="3" t="str">
        <f t="shared" si="312"/>
        <v>18T</v>
      </c>
      <c r="I325" s="7" t="str">
        <f t="shared" si="313"/>
        <v>C</v>
      </c>
      <c r="J325" s="3" t="str">
        <f t="shared" si="314"/>
        <v>46T</v>
      </c>
      <c r="K325" s="4" t="str">
        <f t="shared" si="315"/>
        <v>A</v>
      </c>
      <c r="L325" s="3" t="str">
        <f t="shared" si="316"/>
        <v>72T</v>
      </c>
      <c r="M325" s="8" t="str">
        <f t="shared" si="317"/>
        <v>B</v>
      </c>
      <c r="N325" t="s">
        <v>90</v>
      </c>
      <c r="O325">
        <v>3</v>
      </c>
      <c r="P325" t="s">
        <v>24</v>
      </c>
      <c r="Q325" t="s">
        <v>25</v>
      </c>
      <c r="R325">
        <v>1.1257999999999999</v>
      </c>
      <c r="S325">
        <v>291</v>
      </c>
      <c r="T325">
        <v>13478</v>
      </c>
      <c r="U325" t="s">
        <v>44</v>
      </c>
      <c r="V325">
        <v>50</v>
      </c>
      <c r="W325">
        <v>1</v>
      </c>
      <c r="X325">
        <v>4145</v>
      </c>
      <c r="Y325" s="20" t="s">
        <v>691</v>
      </c>
      <c r="Z325" t="str">
        <f t="shared" si="334"/>
        <v>-</v>
      </c>
      <c r="AA325" t="str">
        <f t="shared" si="335"/>
        <v>C</v>
      </c>
      <c r="AB325" t="str">
        <f t="shared" si="336"/>
        <v>-</v>
      </c>
      <c r="AC325" t="str">
        <f t="shared" si="337"/>
        <v>-</v>
      </c>
      <c r="AD325" t="str">
        <f t="shared" si="338"/>
        <v>-</v>
      </c>
      <c r="AE325" t="str">
        <f t="shared" si="339"/>
        <v>-</v>
      </c>
      <c r="AF325" t="str">
        <f t="shared" si="340"/>
        <v>-</v>
      </c>
      <c r="AG325" t="str">
        <f t="shared" si="341"/>
        <v>-</v>
      </c>
      <c r="AH325" t="str">
        <f t="shared" si="342"/>
        <v>-</v>
      </c>
      <c r="AI325" t="str">
        <f t="shared" si="343"/>
        <v>-</v>
      </c>
      <c r="AJ325" t="str">
        <f t="shared" si="344"/>
        <v>-</v>
      </c>
      <c r="AK325" t="str">
        <f t="shared" si="345"/>
        <v>-</v>
      </c>
      <c r="AL325" t="str">
        <f t="shared" si="346"/>
        <v>-</v>
      </c>
      <c r="AM325" t="str">
        <f t="shared" si="347"/>
        <v>-</v>
      </c>
      <c r="AN325" t="str">
        <f t="shared" si="348"/>
        <v>A</v>
      </c>
      <c r="AO325" t="str">
        <f t="shared" si="318"/>
        <v>-</v>
      </c>
      <c r="AP325" t="str">
        <f t="shared" si="319"/>
        <v>-</v>
      </c>
      <c r="AQ325" t="str">
        <f t="shared" si="320"/>
        <v>-</v>
      </c>
      <c r="AR325" t="str">
        <f t="shared" si="321"/>
        <v>-</v>
      </c>
      <c r="AS325" t="str">
        <f t="shared" si="322"/>
        <v>-</v>
      </c>
      <c r="AT325" t="str">
        <f t="shared" si="323"/>
        <v>-</v>
      </c>
      <c r="AU325" t="str">
        <f t="shared" si="324"/>
        <v>-</v>
      </c>
      <c r="AV325" t="str">
        <f t="shared" si="325"/>
        <v>B</v>
      </c>
      <c r="AW325" t="str">
        <f t="shared" si="326"/>
        <v>-</v>
      </c>
      <c r="AX325" t="str">
        <f t="shared" si="327"/>
        <v>-</v>
      </c>
      <c r="AY325" s="14">
        <f t="shared" si="328"/>
        <v>0</v>
      </c>
      <c r="AZ325" s="14">
        <f t="shared" si="329"/>
        <v>1</v>
      </c>
      <c r="BA325" s="14">
        <f t="shared" si="330"/>
        <v>1</v>
      </c>
      <c r="BB325" s="14">
        <f t="shared" si="331"/>
        <v>1</v>
      </c>
      <c r="BC325" s="14">
        <f t="shared" si="332"/>
        <v>0</v>
      </c>
      <c r="BD325" s="14">
        <f t="shared" si="333"/>
        <v>0</v>
      </c>
      <c r="BE325" s="14">
        <f t="shared" si="349"/>
        <v>3</v>
      </c>
      <c r="BF325" t="str">
        <f t="shared" si="350"/>
        <v>Pass</v>
      </c>
    </row>
    <row r="326" spans="1:58" x14ac:dyDescent="0.25">
      <c r="A326" t="s">
        <v>458</v>
      </c>
      <c r="B326" t="s">
        <v>32</v>
      </c>
      <c r="C326" t="s">
        <v>20</v>
      </c>
      <c r="D326">
        <v>3941814</v>
      </c>
      <c r="E326" t="s">
        <v>293</v>
      </c>
      <c r="F326" t="s">
        <v>61</v>
      </c>
      <c r="G326" t="s">
        <v>189</v>
      </c>
      <c r="H326" s="3" t="str">
        <f t="shared" si="312"/>
        <v>23T</v>
      </c>
      <c r="I326" s="7" t="str">
        <f t="shared" si="313"/>
        <v>S</v>
      </c>
      <c r="J326" s="3" t="str">
        <f t="shared" si="314"/>
        <v>46T</v>
      </c>
      <c r="K326" s="4" t="str">
        <f t="shared" si="315"/>
        <v>A</v>
      </c>
      <c r="L326" s="3" t="str">
        <f t="shared" si="316"/>
        <v>58T</v>
      </c>
      <c r="M326" s="8" t="str">
        <f t="shared" si="317"/>
        <v>C</v>
      </c>
      <c r="N326" t="s">
        <v>150</v>
      </c>
      <c r="O326">
        <v>3</v>
      </c>
      <c r="P326" t="s">
        <v>24</v>
      </c>
      <c r="Q326" t="s">
        <v>25</v>
      </c>
      <c r="R326">
        <v>0.25569999999999998</v>
      </c>
      <c r="S326">
        <v>1060</v>
      </c>
      <c r="T326">
        <v>43391</v>
      </c>
      <c r="U326" t="s">
        <v>44</v>
      </c>
      <c r="V326">
        <v>36</v>
      </c>
      <c r="W326">
        <v>1</v>
      </c>
      <c r="X326">
        <v>4145</v>
      </c>
      <c r="Y326" s="20" t="s">
        <v>691</v>
      </c>
      <c r="Z326" t="str">
        <f t="shared" si="334"/>
        <v>-</v>
      </c>
      <c r="AA326" t="str">
        <f t="shared" si="335"/>
        <v>-</v>
      </c>
      <c r="AB326" t="str">
        <f t="shared" si="336"/>
        <v>-</v>
      </c>
      <c r="AC326" t="str">
        <f t="shared" si="337"/>
        <v>-</v>
      </c>
      <c r="AD326" t="str">
        <f t="shared" si="338"/>
        <v>-</v>
      </c>
      <c r="AE326" t="str">
        <f t="shared" si="339"/>
        <v>-</v>
      </c>
      <c r="AF326" t="str">
        <f t="shared" si="340"/>
        <v>S</v>
      </c>
      <c r="AG326" t="str">
        <f t="shared" si="341"/>
        <v>-</v>
      </c>
      <c r="AH326" t="str">
        <f t="shared" si="342"/>
        <v>-</v>
      </c>
      <c r="AI326" t="str">
        <f t="shared" si="343"/>
        <v>-</v>
      </c>
      <c r="AJ326" t="str">
        <f t="shared" si="344"/>
        <v>-</v>
      </c>
      <c r="AK326" t="str">
        <f t="shared" si="345"/>
        <v>-</v>
      </c>
      <c r="AL326" t="str">
        <f t="shared" si="346"/>
        <v>-</v>
      </c>
      <c r="AM326" t="str">
        <f t="shared" si="347"/>
        <v>-</v>
      </c>
      <c r="AN326" t="str">
        <f t="shared" si="348"/>
        <v>A</v>
      </c>
      <c r="AO326" t="str">
        <f t="shared" si="318"/>
        <v>-</v>
      </c>
      <c r="AP326" t="str">
        <f t="shared" si="319"/>
        <v>-</v>
      </c>
      <c r="AQ326" t="str">
        <f t="shared" si="320"/>
        <v>-</v>
      </c>
      <c r="AR326" t="str">
        <f t="shared" si="321"/>
        <v>C</v>
      </c>
      <c r="AS326" t="str">
        <f t="shared" si="322"/>
        <v>-</v>
      </c>
      <c r="AT326" t="str">
        <f t="shared" si="323"/>
        <v>-</v>
      </c>
      <c r="AU326" t="str">
        <f t="shared" si="324"/>
        <v>-</v>
      </c>
      <c r="AV326" t="str">
        <f t="shared" si="325"/>
        <v>-</v>
      </c>
      <c r="AW326" t="str">
        <f t="shared" si="326"/>
        <v>-</v>
      </c>
      <c r="AX326" t="str">
        <f t="shared" si="327"/>
        <v>-</v>
      </c>
      <c r="AY326" s="14">
        <f t="shared" si="328"/>
        <v>0</v>
      </c>
      <c r="AZ326" s="14">
        <f t="shared" si="329"/>
        <v>1</v>
      </c>
      <c r="BA326" s="14">
        <f t="shared" si="330"/>
        <v>0</v>
      </c>
      <c r="BB326" s="14">
        <f t="shared" si="331"/>
        <v>1</v>
      </c>
      <c r="BC326" s="14">
        <f t="shared" si="332"/>
        <v>1</v>
      </c>
      <c r="BD326" s="14">
        <f t="shared" si="333"/>
        <v>0</v>
      </c>
      <c r="BE326" s="14">
        <f t="shared" si="349"/>
        <v>3</v>
      </c>
      <c r="BF326" t="str">
        <f t="shared" si="350"/>
        <v>Pass</v>
      </c>
    </row>
    <row r="327" spans="1:58" x14ac:dyDescent="0.25">
      <c r="A327" t="s">
        <v>459</v>
      </c>
      <c r="B327" t="s">
        <v>32</v>
      </c>
      <c r="C327" t="s">
        <v>20</v>
      </c>
      <c r="D327">
        <v>3941830</v>
      </c>
      <c r="E327" t="s">
        <v>60</v>
      </c>
      <c r="F327" t="s">
        <v>61</v>
      </c>
      <c r="G327" t="s">
        <v>460</v>
      </c>
      <c r="H327" s="3" t="str">
        <f t="shared" si="312"/>
        <v>25T</v>
      </c>
      <c r="I327" s="7" t="str">
        <f t="shared" si="313"/>
        <v>B</v>
      </c>
      <c r="J327" s="3" t="str">
        <f t="shared" si="314"/>
        <v>46T</v>
      </c>
      <c r="K327" s="4" t="str">
        <f t="shared" si="315"/>
        <v>A</v>
      </c>
      <c r="L327" s="3" t="str">
        <f t="shared" si="316"/>
        <v>72T</v>
      </c>
      <c r="M327" s="8" t="str">
        <f t="shared" si="317"/>
        <v>A</v>
      </c>
      <c r="N327" t="s">
        <v>23</v>
      </c>
      <c r="O327">
        <v>3</v>
      </c>
      <c r="P327" t="s">
        <v>24</v>
      </c>
      <c r="Q327" t="s">
        <v>25</v>
      </c>
      <c r="R327">
        <v>1.2441</v>
      </c>
      <c r="S327">
        <v>222</v>
      </c>
      <c r="T327">
        <v>10415</v>
      </c>
      <c r="U327" t="s">
        <v>44</v>
      </c>
      <c r="V327">
        <v>54</v>
      </c>
      <c r="W327">
        <v>1</v>
      </c>
      <c r="X327">
        <v>4145</v>
      </c>
      <c r="Y327" s="20" t="s">
        <v>691</v>
      </c>
      <c r="Z327" t="str">
        <f t="shared" si="334"/>
        <v>-</v>
      </c>
      <c r="AA327" t="str">
        <f t="shared" si="335"/>
        <v>-</v>
      </c>
      <c r="AB327" t="str">
        <f t="shared" si="336"/>
        <v>-</v>
      </c>
      <c r="AC327" t="str">
        <f t="shared" si="337"/>
        <v>-</v>
      </c>
      <c r="AD327" t="str">
        <f t="shared" si="338"/>
        <v>-</v>
      </c>
      <c r="AE327" t="str">
        <f t="shared" si="339"/>
        <v>-</v>
      </c>
      <c r="AF327" t="str">
        <f t="shared" si="340"/>
        <v>-</v>
      </c>
      <c r="AG327" t="str">
        <f t="shared" si="341"/>
        <v>-</v>
      </c>
      <c r="AH327" t="str">
        <f t="shared" si="342"/>
        <v>B</v>
      </c>
      <c r="AI327" t="str">
        <f t="shared" si="343"/>
        <v>-</v>
      </c>
      <c r="AJ327" t="str">
        <f t="shared" si="344"/>
        <v>-</v>
      </c>
      <c r="AK327" t="str">
        <f t="shared" si="345"/>
        <v>-</v>
      </c>
      <c r="AL327" t="str">
        <f t="shared" si="346"/>
        <v>-</v>
      </c>
      <c r="AM327" t="str">
        <f t="shared" si="347"/>
        <v>-</v>
      </c>
      <c r="AN327" t="str">
        <f t="shared" si="348"/>
        <v>A</v>
      </c>
      <c r="AO327" t="str">
        <f t="shared" si="318"/>
        <v>-</v>
      </c>
      <c r="AP327" t="str">
        <f t="shared" si="319"/>
        <v>-</v>
      </c>
      <c r="AQ327" t="str">
        <f t="shared" si="320"/>
        <v>-</v>
      </c>
      <c r="AR327" t="str">
        <f t="shared" si="321"/>
        <v>-</v>
      </c>
      <c r="AS327" t="str">
        <f t="shared" si="322"/>
        <v>-</v>
      </c>
      <c r="AT327" t="str">
        <f t="shared" si="323"/>
        <v>-</v>
      </c>
      <c r="AU327" t="str">
        <f t="shared" si="324"/>
        <v>-</v>
      </c>
      <c r="AV327" t="str">
        <f t="shared" si="325"/>
        <v>A</v>
      </c>
      <c r="AW327" t="str">
        <f t="shared" si="326"/>
        <v>-</v>
      </c>
      <c r="AX327" t="str">
        <f t="shared" si="327"/>
        <v>-</v>
      </c>
      <c r="AY327" s="14">
        <f t="shared" si="328"/>
        <v>0</v>
      </c>
      <c r="AZ327" s="14">
        <f t="shared" si="329"/>
        <v>2</v>
      </c>
      <c r="BA327" s="14">
        <f t="shared" si="330"/>
        <v>1</v>
      </c>
      <c r="BB327" s="14">
        <f t="shared" si="331"/>
        <v>0</v>
      </c>
      <c r="BC327" s="14">
        <f t="shared" si="332"/>
        <v>0</v>
      </c>
      <c r="BD327" s="14">
        <f t="shared" si="333"/>
        <v>0</v>
      </c>
      <c r="BE327" s="14">
        <f t="shared" si="349"/>
        <v>3</v>
      </c>
      <c r="BF327" t="str">
        <f t="shared" si="350"/>
        <v>Pass</v>
      </c>
    </row>
    <row r="328" spans="1:58" x14ac:dyDescent="0.25">
      <c r="Y328" s="9" t="s">
        <v>669</v>
      </c>
      <c r="Z328" s="10">
        <f t="shared" ref="Z328:AX328" si="351">COUNTIF(Z3:Z327,$Y$328)</f>
        <v>0</v>
      </c>
      <c r="AA328" s="10">
        <f t="shared" si="351"/>
        <v>0</v>
      </c>
      <c r="AB328" s="10">
        <f t="shared" si="351"/>
        <v>0</v>
      </c>
      <c r="AC328" s="10">
        <f t="shared" si="351"/>
        <v>0</v>
      </c>
      <c r="AD328" s="10">
        <f t="shared" si="351"/>
        <v>0</v>
      </c>
      <c r="AE328" s="10">
        <f t="shared" si="351"/>
        <v>1</v>
      </c>
      <c r="AF328" s="10">
        <f t="shared" si="351"/>
        <v>4</v>
      </c>
      <c r="AG328" s="10">
        <f t="shared" si="351"/>
        <v>0</v>
      </c>
      <c r="AH328" s="10">
        <f t="shared" si="351"/>
        <v>16</v>
      </c>
      <c r="AI328" s="10">
        <f t="shared" si="351"/>
        <v>0</v>
      </c>
      <c r="AJ328" s="10">
        <f t="shared" si="351"/>
        <v>1</v>
      </c>
      <c r="AK328" s="10">
        <f t="shared" si="351"/>
        <v>0</v>
      </c>
      <c r="AL328" s="10">
        <f t="shared" si="351"/>
        <v>0</v>
      </c>
      <c r="AM328" s="10">
        <f t="shared" si="351"/>
        <v>0</v>
      </c>
      <c r="AN328" s="10">
        <f t="shared" si="351"/>
        <v>29</v>
      </c>
      <c r="AO328" s="10">
        <f t="shared" si="351"/>
        <v>0</v>
      </c>
      <c r="AP328" s="10">
        <f t="shared" si="351"/>
        <v>0</v>
      </c>
      <c r="AQ328" s="10">
        <f t="shared" si="351"/>
        <v>8</v>
      </c>
      <c r="AR328" s="10">
        <f t="shared" si="351"/>
        <v>8</v>
      </c>
      <c r="AS328" s="10">
        <f t="shared" si="351"/>
        <v>0</v>
      </c>
      <c r="AT328" s="10">
        <f t="shared" si="351"/>
        <v>0</v>
      </c>
      <c r="AU328" s="10">
        <f t="shared" si="351"/>
        <v>0</v>
      </c>
      <c r="AV328" s="10">
        <f t="shared" si="351"/>
        <v>10</v>
      </c>
      <c r="AW328" s="10">
        <f t="shared" si="351"/>
        <v>0</v>
      </c>
      <c r="AX328" s="10">
        <f t="shared" si="351"/>
        <v>0</v>
      </c>
      <c r="AY328" s="14">
        <f t="shared" si="328"/>
        <v>0</v>
      </c>
      <c r="AZ328" s="14">
        <f t="shared" si="329"/>
        <v>0</v>
      </c>
      <c r="BA328" s="14">
        <f t="shared" si="330"/>
        <v>0</v>
      </c>
      <c r="BB328" s="14">
        <f t="shared" si="331"/>
        <v>0</v>
      </c>
      <c r="BC328" s="14">
        <f t="shared" si="332"/>
        <v>0</v>
      </c>
      <c r="BD328" s="14">
        <f t="shared" si="333"/>
        <v>0</v>
      </c>
      <c r="BE328" s="14">
        <f t="shared" si="349"/>
        <v>0</v>
      </c>
      <c r="BF328" t="str">
        <f t="shared" si="350"/>
        <v>Fail</v>
      </c>
    </row>
    <row r="329" spans="1:58" x14ac:dyDescent="0.25">
      <c r="Y329" s="9" t="s">
        <v>670</v>
      </c>
      <c r="Z329" s="10">
        <f t="shared" ref="Z329:AX329" si="352">COUNTIF(Z3:Z327,$Y$329)</f>
        <v>2</v>
      </c>
      <c r="AA329" s="10">
        <f t="shared" si="352"/>
        <v>0</v>
      </c>
      <c r="AB329" s="10">
        <f t="shared" si="352"/>
        <v>1</v>
      </c>
      <c r="AC329" s="10">
        <f t="shared" si="352"/>
        <v>1</v>
      </c>
      <c r="AD329" s="10">
        <f t="shared" si="352"/>
        <v>0</v>
      </c>
      <c r="AE329" s="10">
        <f t="shared" si="352"/>
        <v>6</v>
      </c>
      <c r="AF329" s="10">
        <f t="shared" si="352"/>
        <v>8</v>
      </c>
      <c r="AG329" s="10">
        <f t="shared" si="352"/>
        <v>0</v>
      </c>
      <c r="AH329" s="10">
        <f t="shared" si="352"/>
        <v>22</v>
      </c>
      <c r="AI329" s="10">
        <f t="shared" si="352"/>
        <v>2</v>
      </c>
      <c r="AJ329" s="10">
        <f t="shared" si="352"/>
        <v>2</v>
      </c>
      <c r="AK329" s="10">
        <f t="shared" si="352"/>
        <v>0</v>
      </c>
      <c r="AL329" s="10">
        <f t="shared" si="352"/>
        <v>3</v>
      </c>
      <c r="AM329" s="10">
        <f t="shared" si="352"/>
        <v>0</v>
      </c>
      <c r="AN329" s="10">
        <f t="shared" si="352"/>
        <v>26</v>
      </c>
      <c r="AO329" s="10">
        <f t="shared" si="352"/>
        <v>2</v>
      </c>
      <c r="AP329" s="10">
        <f t="shared" si="352"/>
        <v>0</v>
      </c>
      <c r="AQ329" s="10">
        <f t="shared" si="352"/>
        <v>4</v>
      </c>
      <c r="AR329" s="10">
        <f t="shared" si="352"/>
        <v>21</v>
      </c>
      <c r="AS329" s="10">
        <f t="shared" si="352"/>
        <v>0</v>
      </c>
      <c r="AT329" s="10">
        <f t="shared" si="352"/>
        <v>0</v>
      </c>
      <c r="AU329" s="10">
        <f t="shared" si="352"/>
        <v>2</v>
      </c>
      <c r="AV329" s="10">
        <f t="shared" si="352"/>
        <v>53</v>
      </c>
      <c r="AW329" s="10">
        <f t="shared" si="352"/>
        <v>1</v>
      </c>
      <c r="AX329" s="10">
        <f t="shared" si="352"/>
        <v>1</v>
      </c>
      <c r="AY329" s="14">
        <f t="shared" si="328"/>
        <v>0</v>
      </c>
      <c r="AZ329" s="14">
        <f t="shared" si="329"/>
        <v>0</v>
      </c>
      <c r="BA329" s="14">
        <f t="shared" si="330"/>
        <v>0</v>
      </c>
      <c r="BB329" s="14">
        <f t="shared" si="331"/>
        <v>0</v>
      </c>
      <c r="BC329" s="14">
        <f t="shared" si="332"/>
        <v>0</v>
      </c>
      <c r="BD329" s="14">
        <f t="shared" si="333"/>
        <v>0</v>
      </c>
      <c r="BE329" s="14">
        <f t="shared" si="349"/>
        <v>0</v>
      </c>
      <c r="BF329" t="str">
        <f t="shared" si="350"/>
        <v>Fail</v>
      </c>
    </row>
    <row r="330" spans="1:58" x14ac:dyDescent="0.25">
      <c r="Y330" s="9" t="s">
        <v>671</v>
      </c>
      <c r="Z330" s="11">
        <f t="shared" ref="Z330:AX330" si="353">COUNTIF(Z3:Z327,$Y$330)</f>
        <v>3</v>
      </c>
      <c r="AA330" s="11">
        <f t="shared" si="353"/>
        <v>1</v>
      </c>
      <c r="AB330" s="11">
        <f t="shared" si="353"/>
        <v>4</v>
      </c>
      <c r="AC330" s="11">
        <f t="shared" si="353"/>
        <v>2</v>
      </c>
      <c r="AD330" s="11">
        <f t="shared" si="353"/>
        <v>6</v>
      </c>
      <c r="AE330" s="11">
        <f t="shared" si="353"/>
        <v>4</v>
      </c>
      <c r="AF330" s="11">
        <f t="shared" si="353"/>
        <v>22</v>
      </c>
      <c r="AG330" s="11">
        <f t="shared" si="353"/>
        <v>0</v>
      </c>
      <c r="AH330" s="11">
        <f t="shared" si="353"/>
        <v>48</v>
      </c>
      <c r="AI330" s="11">
        <f t="shared" si="353"/>
        <v>2</v>
      </c>
      <c r="AJ330" s="11">
        <f t="shared" si="353"/>
        <v>4</v>
      </c>
      <c r="AK330" s="11">
        <f t="shared" si="353"/>
        <v>6</v>
      </c>
      <c r="AL330" s="11">
        <f t="shared" si="353"/>
        <v>4</v>
      </c>
      <c r="AM330" s="11">
        <f t="shared" si="353"/>
        <v>0</v>
      </c>
      <c r="AN330" s="11">
        <f t="shared" si="353"/>
        <v>36</v>
      </c>
      <c r="AO330" s="11">
        <f t="shared" si="353"/>
        <v>13</v>
      </c>
      <c r="AP330" s="11">
        <f t="shared" si="353"/>
        <v>4</v>
      </c>
      <c r="AQ330" s="11">
        <f t="shared" si="353"/>
        <v>4</v>
      </c>
      <c r="AR330" s="11">
        <f t="shared" si="353"/>
        <v>25</v>
      </c>
      <c r="AS330" s="11">
        <f t="shared" si="353"/>
        <v>2</v>
      </c>
      <c r="AT330" s="11">
        <f t="shared" si="353"/>
        <v>3</v>
      </c>
      <c r="AU330" s="11">
        <f t="shared" si="353"/>
        <v>9</v>
      </c>
      <c r="AV330" s="11">
        <f t="shared" si="353"/>
        <v>54</v>
      </c>
      <c r="AW330" s="11">
        <f t="shared" si="353"/>
        <v>4</v>
      </c>
      <c r="AX330" s="11">
        <f t="shared" si="353"/>
        <v>1</v>
      </c>
      <c r="AY330" s="14">
        <f t="shared" si="328"/>
        <v>0</v>
      </c>
      <c r="AZ330" s="14">
        <f t="shared" si="329"/>
        <v>0</v>
      </c>
      <c r="BA330" s="14">
        <f t="shared" si="330"/>
        <v>0</v>
      </c>
      <c r="BB330" s="14">
        <f t="shared" si="331"/>
        <v>0</v>
      </c>
      <c r="BC330" s="14">
        <f t="shared" si="332"/>
        <v>0</v>
      </c>
      <c r="BD330" s="14">
        <f t="shared" si="333"/>
        <v>0</v>
      </c>
      <c r="BE330" s="14">
        <f t="shared" si="349"/>
        <v>0</v>
      </c>
      <c r="BF330" t="str">
        <f t="shared" si="350"/>
        <v>Fail</v>
      </c>
    </row>
    <row r="331" spans="1:58" x14ac:dyDescent="0.25">
      <c r="Y331" s="9" t="s">
        <v>672</v>
      </c>
      <c r="Z331" s="11">
        <f t="shared" ref="Z331:AX331" si="354">COUNTIF(Z3:Z327,$Y$331)</f>
        <v>5</v>
      </c>
      <c r="AA331" s="11">
        <f t="shared" si="354"/>
        <v>6</v>
      </c>
      <c r="AB331" s="11">
        <f t="shared" si="354"/>
        <v>7</v>
      </c>
      <c r="AC331" s="11">
        <f t="shared" si="354"/>
        <v>11</v>
      </c>
      <c r="AD331" s="11">
        <f t="shared" si="354"/>
        <v>11</v>
      </c>
      <c r="AE331" s="11">
        <f t="shared" si="354"/>
        <v>9</v>
      </c>
      <c r="AF331" s="11">
        <f t="shared" si="354"/>
        <v>38</v>
      </c>
      <c r="AG331" s="11">
        <f t="shared" si="354"/>
        <v>2</v>
      </c>
      <c r="AH331" s="11">
        <f t="shared" si="354"/>
        <v>18</v>
      </c>
      <c r="AI331" s="11">
        <f t="shared" si="354"/>
        <v>8</v>
      </c>
      <c r="AJ331" s="11">
        <f t="shared" si="354"/>
        <v>7</v>
      </c>
      <c r="AK331" s="11">
        <f t="shared" si="354"/>
        <v>9</v>
      </c>
      <c r="AL331" s="11">
        <f t="shared" si="354"/>
        <v>14</v>
      </c>
      <c r="AM331" s="11">
        <f t="shared" si="354"/>
        <v>0</v>
      </c>
      <c r="AN331" s="11">
        <f t="shared" si="354"/>
        <v>32</v>
      </c>
      <c r="AO331" s="11">
        <f t="shared" si="354"/>
        <v>10</v>
      </c>
      <c r="AP331" s="11">
        <f t="shared" si="354"/>
        <v>0</v>
      </c>
      <c r="AQ331" s="11">
        <f t="shared" si="354"/>
        <v>1</v>
      </c>
      <c r="AR331" s="11">
        <f t="shared" si="354"/>
        <v>5</v>
      </c>
      <c r="AS331" s="11">
        <f t="shared" si="354"/>
        <v>7</v>
      </c>
      <c r="AT331" s="11">
        <f t="shared" si="354"/>
        <v>13</v>
      </c>
      <c r="AU331" s="11">
        <f t="shared" si="354"/>
        <v>22</v>
      </c>
      <c r="AV331" s="11">
        <f t="shared" si="354"/>
        <v>40</v>
      </c>
      <c r="AW331" s="11">
        <f t="shared" si="354"/>
        <v>26</v>
      </c>
      <c r="AX331" s="11">
        <f t="shared" si="354"/>
        <v>4</v>
      </c>
      <c r="AY331" s="14">
        <f t="shared" si="328"/>
        <v>0</v>
      </c>
      <c r="AZ331" s="14">
        <f t="shared" si="329"/>
        <v>0</v>
      </c>
      <c r="BA331" s="14">
        <f t="shared" si="330"/>
        <v>0</v>
      </c>
      <c r="BB331" s="14">
        <f t="shared" si="331"/>
        <v>0</v>
      </c>
      <c r="BC331" s="14">
        <f t="shared" si="332"/>
        <v>0</v>
      </c>
      <c r="BD331" s="14">
        <f t="shared" si="333"/>
        <v>0</v>
      </c>
      <c r="BE331" s="14">
        <f t="shared" si="349"/>
        <v>0</v>
      </c>
      <c r="BF331" t="str">
        <f t="shared" si="350"/>
        <v>Fail</v>
      </c>
    </row>
    <row r="332" spans="1:58" x14ac:dyDescent="0.25">
      <c r="Y332" s="9" t="s">
        <v>32</v>
      </c>
      <c r="Z332" s="11">
        <f t="shared" ref="Z332:AX332" si="355">COUNTIF(Z3:Z327,$Y$332)</f>
        <v>2</v>
      </c>
      <c r="AA332" s="11">
        <f t="shared" si="355"/>
        <v>3</v>
      </c>
      <c r="AB332" s="11">
        <f t="shared" si="355"/>
        <v>8</v>
      </c>
      <c r="AC332" s="11">
        <f t="shared" si="355"/>
        <v>5</v>
      </c>
      <c r="AD332" s="11">
        <f t="shared" si="355"/>
        <v>6</v>
      </c>
      <c r="AE332" s="11">
        <f t="shared" si="355"/>
        <v>12</v>
      </c>
      <c r="AF332" s="11">
        <f t="shared" si="355"/>
        <v>36</v>
      </c>
      <c r="AG332" s="11">
        <f t="shared" si="355"/>
        <v>6</v>
      </c>
      <c r="AH332" s="11">
        <f t="shared" si="355"/>
        <v>4</v>
      </c>
      <c r="AI332" s="11">
        <f t="shared" si="355"/>
        <v>0</v>
      </c>
      <c r="AJ332" s="11">
        <f t="shared" si="355"/>
        <v>7</v>
      </c>
      <c r="AK332" s="11">
        <f t="shared" si="355"/>
        <v>9</v>
      </c>
      <c r="AL332" s="11">
        <f t="shared" si="355"/>
        <v>3</v>
      </c>
      <c r="AM332" s="11">
        <f t="shared" si="355"/>
        <v>0</v>
      </c>
      <c r="AN332" s="11">
        <f t="shared" si="355"/>
        <v>10</v>
      </c>
      <c r="AO332" s="11">
        <f t="shared" si="355"/>
        <v>1</v>
      </c>
      <c r="AP332" s="11">
        <f t="shared" si="355"/>
        <v>0</v>
      </c>
      <c r="AQ332" s="11">
        <f t="shared" si="355"/>
        <v>0</v>
      </c>
      <c r="AR332" s="11">
        <f t="shared" si="355"/>
        <v>0</v>
      </c>
      <c r="AS332" s="11">
        <f t="shared" si="355"/>
        <v>0</v>
      </c>
      <c r="AT332" s="11">
        <f t="shared" si="355"/>
        <v>12</v>
      </c>
      <c r="AU332" s="11">
        <f t="shared" si="355"/>
        <v>4</v>
      </c>
      <c r="AV332" s="11">
        <f t="shared" si="355"/>
        <v>18</v>
      </c>
      <c r="AW332" s="11">
        <f t="shared" si="355"/>
        <v>16</v>
      </c>
      <c r="AX332" s="11">
        <f t="shared" si="355"/>
        <v>3</v>
      </c>
      <c r="AY332" s="14">
        <f t="shared" si="328"/>
        <v>0</v>
      </c>
      <c r="AZ332" s="14">
        <f t="shared" si="329"/>
        <v>0</v>
      </c>
      <c r="BA332" s="14">
        <f t="shared" si="330"/>
        <v>0</v>
      </c>
      <c r="BB332" s="14">
        <f t="shared" si="331"/>
        <v>0</v>
      </c>
      <c r="BC332" s="14">
        <f t="shared" si="332"/>
        <v>0</v>
      </c>
      <c r="BD332" s="14">
        <f t="shared" si="333"/>
        <v>0</v>
      </c>
      <c r="BE332" s="14">
        <f t="shared" si="349"/>
        <v>0</v>
      </c>
      <c r="BF332" t="str">
        <f t="shared" si="350"/>
        <v>Fail</v>
      </c>
    </row>
    <row r="333" spans="1:58" x14ac:dyDescent="0.25">
      <c r="Y333" s="9" t="s">
        <v>673</v>
      </c>
      <c r="Z333" s="11">
        <f>SUM(Z328:Z331)</f>
        <v>10</v>
      </c>
      <c r="AA333" s="11">
        <f t="shared" ref="AA333:AX333" si="356">SUM(AA328:AA331)</f>
        <v>7</v>
      </c>
      <c r="AB333" s="11">
        <f t="shared" si="356"/>
        <v>12</v>
      </c>
      <c r="AC333" s="11">
        <f t="shared" si="356"/>
        <v>14</v>
      </c>
      <c r="AD333" s="11">
        <f t="shared" si="356"/>
        <v>17</v>
      </c>
      <c r="AE333" s="11">
        <f t="shared" si="356"/>
        <v>20</v>
      </c>
      <c r="AF333" s="11">
        <f t="shared" si="356"/>
        <v>72</v>
      </c>
      <c r="AG333" s="11">
        <f t="shared" si="356"/>
        <v>2</v>
      </c>
      <c r="AH333" s="11">
        <f t="shared" si="356"/>
        <v>104</v>
      </c>
      <c r="AI333" s="11">
        <f t="shared" si="356"/>
        <v>12</v>
      </c>
      <c r="AJ333" s="11">
        <f t="shared" si="356"/>
        <v>14</v>
      </c>
      <c r="AK333" s="11">
        <f t="shared" si="356"/>
        <v>15</v>
      </c>
      <c r="AL333" s="11">
        <f t="shared" si="356"/>
        <v>21</v>
      </c>
      <c r="AM333" s="11">
        <f t="shared" si="356"/>
        <v>0</v>
      </c>
      <c r="AN333" s="11">
        <f t="shared" si="356"/>
        <v>123</v>
      </c>
      <c r="AO333" s="11">
        <f t="shared" si="356"/>
        <v>25</v>
      </c>
      <c r="AP333" s="11">
        <f t="shared" si="356"/>
        <v>4</v>
      </c>
      <c r="AQ333" s="11">
        <f t="shared" si="356"/>
        <v>17</v>
      </c>
      <c r="AR333" s="11">
        <f t="shared" si="356"/>
        <v>59</v>
      </c>
      <c r="AS333" s="11">
        <f t="shared" si="356"/>
        <v>9</v>
      </c>
      <c r="AT333" s="11">
        <f t="shared" si="356"/>
        <v>16</v>
      </c>
      <c r="AU333" s="11">
        <f t="shared" si="356"/>
        <v>33</v>
      </c>
      <c r="AV333" s="11">
        <f t="shared" si="356"/>
        <v>157</v>
      </c>
      <c r="AW333" s="11">
        <f t="shared" si="356"/>
        <v>31</v>
      </c>
      <c r="AX333" s="11">
        <f t="shared" si="356"/>
        <v>6</v>
      </c>
      <c r="AY333" s="14">
        <f t="shared" si="328"/>
        <v>0</v>
      </c>
      <c r="AZ333" s="14">
        <f t="shared" si="329"/>
        <v>0</v>
      </c>
      <c r="BA333" s="14">
        <f t="shared" si="330"/>
        <v>0</v>
      </c>
      <c r="BB333" s="14">
        <f t="shared" si="331"/>
        <v>0</v>
      </c>
      <c r="BC333" s="14">
        <f t="shared" si="332"/>
        <v>0</v>
      </c>
      <c r="BD333" s="14">
        <f t="shared" si="333"/>
        <v>0</v>
      </c>
      <c r="BE333" s="14">
        <f t="shared" si="349"/>
        <v>0</v>
      </c>
      <c r="BF333" t="str">
        <f t="shared" si="350"/>
        <v>Fail</v>
      </c>
    </row>
    <row r="334" spans="1:58" x14ac:dyDescent="0.25">
      <c r="Y334" s="9" t="s">
        <v>674</v>
      </c>
      <c r="Z334" s="11">
        <f>SUM(Z328:Z332)</f>
        <v>12</v>
      </c>
      <c r="AA334" s="11">
        <f t="shared" ref="AA334:AX334" si="357">SUM(AA328:AA332)</f>
        <v>10</v>
      </c>
      <c r="AB334" s="11">
        <f t="shared" si="357"/>
        <v>20</v>
      </c>
      <c r="AC334" s="11">
        <f t="shared" si="357"/>
        <v>19</v>
      </c>
      <c r="AD334" s="11">
        <f t="shared" si="357"/>
        <v>23</v>
      </c>
      <c r="AE334" s="11">
        <f t="shared" si="357"/>
        <v>32</v>
      </c>
      <c r="AF334" s="11">
        <f t="shared" si="357"/>
        <v>108</v>
      </c>
      <c r="AG334" s="11">
        <f t="shared" si="357"/>
        <v>8</v>
      </c>
      <c r="AH334" s="11">
        <f t="shared" si="357"/>
        <v>108</v>
      </c>
      <c r="AI334" s="11">
        <f t="shared" si="357"/>
        <v>12</v>
      </c>
      <c r="AJ334" s="11">
        <f t="shared" si="357"/>
        <v>21</v>
      </c>
      <c r="AK334" s="11">
        <f t="shared" si="357"/>
        <v>24</v>
      </c>
      <c r="AL334" s="11">
        <f t="shared" si="357"/>
        <v>24</v>
      </c>
      <c r="AM334" s="11">
        <f t="shared" si="357"/>
        <v>0</v>
      </c>
      <c r="AN334" s="11">
        <f t="shared" si="357"/>
        <v>133</v>
      </c>
      <c r="AO334" s="11">
        <f t="shared" si="357"/>
        <v>26</v>
      </c>
      <c r="AP334" s="11">
        <f t="shared" si="357"/>
        <v>4</v>
      </c>
      <c r="AQ334" s="11">
        <f t="shared" si="357"/>
        <v>17</v>
      </c>
      <c r="AR334" s="11">
        <f t="shared" si="357"/>
        <v>59</v>
      </c>
      <c r="AS334" s="11">
        <f t="shared" si="357"/>
        <v>9</v>
      </c>
      <c r="AT334" s="11">
        <f t="shared" si="357"/>
        <v>28</v>
      </c>
      <c r="AU334" s="11">
        <f t="shared" si="357"/>
        <v>37</v>
      </c>
      <c r="AV334" s="11">
        <f t="shared" si="357"/>
        <v>175</v>
      </c>
      <c r="AW334" s="11">
        <f t="shared" si="357"/>
        <v>47</v>
      </c>
      <c r="AX334" s="11">
        <f t="shared" si="357"/>
        <v>9</v>
      </c>
      <c r="AY334" s="14">
        <f t="shared" si="328"/>
        <v>0</v>
      </c>
      <c r="AZ334" s="14">
        <f t="shared" si="329"/>
        <v>0</v>
      </c>
      <c r="BA334" s="14">
        <f t="shared" si="330"/>
        <v>0</v>
      </c>
      <c r="BB334" s="14">
        <f t="shared" si="331"/>
        <v>0</v>
      </c>
      <c r="BC334" s="14">
        <f t="shared" si="332"/>
        <v>0</v>
      </c>
      <c r="BD334" s="14">
        <f t="shared" si="333"/>
        <v>0</v>
      </c>
      <c r="BE334" s="14">
        <f t="shared" si="349"/>
        <v>0</v>
      </c>
      <c r="BF334" t="str">
        <f t="shared" si="350"/>
        <v>Fail</v>
      </c>
    </row>
    <row r="335" spans="1:58" ht="15.75" thickBot="1" x14ac:dyDescent="0.3">
      <c r="Y335" s="12" t="s">
        <v>675</v>
      </c>
      <c r="Z335" s="13">
        <f>Z333/Z334*100</f>
        <v>83.333333333333343</v>
      </c>
      <c r="AA335" s="13">
        <f t="shared" ref="AA335:AX335" si="358">AA333/AA334*100</f>
        <v>70</v>
      </c>
      <c r="AB335" s="13">
        <f t="shared" si="358"/>
        <v>60</v>
      </c>
      <c r="AC335" s="13">
        <f t="shared" si="358"/>
        <v>73.68421052631578</v>
      </c>
      <c r="AD335" s="13">
        <f t="shared" si="358"/>
        <v>73.91304347826086</v>
      </c>
      <c r="AE335" s="13">
        <f t="shared" si="358"/>
        <v>62.5</v>
      </c>
      <c r="AF335" s="13">
        <f t="shared" si="358"/>
        <v>66.666666666666657</v>
      </c>
      <c r="AG335" s="13">
        <f t="shared" si="358"/>
        <v>25</v>
      </c>
      <c r="AH335" s="13">
        <f t="shared" si="358"/>
        <v>96.296296296296291</v>
      </c>
      <c r="AI335" s="13">
        <f t="shared" si="358"/>
        <v>100</v>
      </c>
      <c r="AJ335" s="13">
        <f t="shared" si="358"/>
        <v>66.666666666666657</v>
      </c>
      <c r="AK335" s="13">
        <f t="shared" si="358"/>
        <v>62.5</v>
      </c>
      <c r="AL335" s="13">
        <f t="shared" si="358"/>
        <v>87.5</v>
      </c>
      <c r="AM335" s="13" t="e">
        <f t="shared" si="358"/>
        <v>#DIV/0!</v>
      </c>
      <c r="AN335" s="13">
        <f t="shared" si="358"/>
        <v>92.481203007518801</v>
      </c>
      <c r="AO335" s="13">
        <f t="shared" si="358"/>
        <v>96.15384615384616</v>
      </c>
      <c r="AP335" s="13">
        <f t="shared" si="358"/>
        <v>100</v>
      </c>
      <c r="AQ335" s="13">
        <f t="shared" si="358"/>
        <v>100</v>
      </c>
      <c r="AR335" s="13">
        <f t="shared" si="358"/>
        <v>100</v>
      </c>
      <c r="AS335" s="13">
        <f t="shared" si="358"/>
        <v>100</v>
      </c>
      <c r="AT335" s="13">
        <f t="shared" si="358"/>
        <v>57.142857142857139</v>
      </c>
      <c r="AU335" s="13">
        <f t="shared" si="358"/>
        <v>89.189189189189193</v>
      </c>
      <c r="AV335" s="13">
        <f t="shared" si="358"/>
        <v>89.714285714285708</v>
      </c>
      <c r="AW335" s="13">
        <f t="shared" si="358"/>
        <v>65.957446808510639</v>
      </c>
      <c r="AX335" s="13">
        <f t="shared" si="358"/>
        <v>66.666666666666657</v>
      </c>
      <c r="AY335" s="14">
        <f t="shared" si="328"/>
        <v>0</v>
      </c>
      <c r="AZ335" s="14">
        <f t="shared" si="329"/>
        <v>0</v>
      </c>
      <c r="BA335" s="14">
        <f t="shared" si="330"/>
        <v>0</v>
      </c>
      <c r="BB335" s="14">
        <f t="shared" si="331"/>
        <v>0</v>
      </c>
      <c r="BC335" s="14">
        <f t="shared" si="332"/>
        <v>0</v>
      </c>
      <c r="BD335" s="14">
        <f t="shared" si="333"/>
        <v>0</v>
      </c>
      <c r="BE335" s="14">
        <f t="shared" si="349"/>
        <v>0</v>
      </c>
      <c r="BF335" t="str">
        <f t="shared" si="350"/>
        <v>Fail</v>
      </c>
    </row>
    <row r="336" spans="1:58" ht="16.5" thickTop="1" thickBot="1" x14ac:dyDescent="0.3">
      <c r="Y336" s="12" t="s">
        <v>676</v>
      </c>
      <c r="Z336" s="13">
        <f>(Z328*4+Z329*3+Z330*2+Z331*1)/(Z334*4)*100</f>
        <v>35.416666666666671</v>
      </c>
      <c r="AA336" s="13">
        <f t="shared" ref="AA336:AX336" si="359">(AA328*4+AA329*3+AA330*2+AA331*1)/(AA334*4)*100</f>
        <v>20</v>
      </c>
      <c r="AB336" s="13">
        <f t="shared" si="359"/>
        <v>22.5</v>
      </c>
      <c r="AC336" s="13">
        <f t="shared" si="359"/>
        <v>23.684210526315788</v>
      </c>
      <c r="AD336" s="13">
        <f t="shared" si="359"/>
        <v>25</v>
      </c>
      <c r="AE336" s="13">
        <f t="shared" si="359"/>
        <v>30.46875</v>
      </c>
      <c r="AF336" s="13">
        <f t="shared" si="359"/>
        <v>28.240740740740737</v>
      </c>
      <c r="AG336" s="13">
        <f t="shared" si="359"/>
        <v>6.25</v>
      </c>
      <c r="AH336" s="13">
        <f t="shared" si="359"/>
        <v>56.481481481481474</v>
      </c>
      <c r="AI336" s="13">
        <f t="shared" si="359"/>
        <v>37.5</v>
      </c>
      <c r="AJ336" s="13">
        <f t="shared" si="359"/>
        <v>29.761904761904763</v>
      </c>
      <c r="AK336" s="13">
        <f t="shared" si="359"/>
        <v>21.875</v>
      </c>
      <c r="AL336" s="13">
        <f t="shared" si="359"/>
        <v>32.291666666666671</v>
      </c>
      <c r="AM336" s="13" t="e">
        <f t="shared" si="359"/>
        <v>#DIV/0!</v>
      </c>
      <c r="AN336" s="13">
        <f t="shared" si="359"/>
        <v>56.015037593984964</v>
      </c>
      <c r="AO336" s="13">
        <f t="shared" si="359"/>
        <v>40.384615384615387</v>
      </c>
      <c r="AP336" s="13">
        <f t="shared" si="359"/>
        <v>50</v>
      </c>
      <c r="AQ336" s="13">
        <f t="shared" si="359"/>
        <v>77.941176470588232</v>
      </c>
      <c r="AR336" s="13">
        <f t="shared" si="359"/>
        <v>63.559322033898304</v>
      </c>
      <c r="AS336" s="13">
        <f t="shared" si="359"/>
        <v>30.555555555555557</v>
      </c>
      <c r="AT336" s="13">
        <f t="shared" si="359"/>
        <v>16.964285714285715</v>
      </c>
      <c r="AU336" s="13">
        <f t="shared" si="359"/>
        <v>31.081081081081081</v>
      </c>
      <c r="AV336" s="13">
        <f t="shared" si="359"/>
        <v>49.571428571428569</v>
      </c>
      <c r="AW336" s="13">
        <f t="shared" si="359"/>
        <v>19.680851063829788</v>
      </c>
      <c r="AX336" s="13">
        <f t="shared" si="359"/>
        <v>25</v>
      </c>
      <c r="AY336" s="14">
        <f t="shared" si="328"/>
        <v>0</v>
      </c>
      <c r="AZ336" s="14">
        <f t="shared" si="329"/>
        <v>0</v>
      </c>
      <c r="BA336" s="14">
        <f t="shared" si="330"/>
        <v>0</v>
      </c>
      <c r="BB336" s="14">
        <f t="shared" si="331"/>
        <v>0</v>
      </c>
      <c r="BC336" s="14">
        <f t="shared" si="332"/>
        <v>0</v>
      </c>
      <c r="BD336" s="14">
        <f t="shared" si="333"/>
        <v>0</v>
      </c>
      <c r="BE336" s="14">
        <f t="shared" si="349"/>
        <v>0</v>
      </c>
      <c r="BF336" t="str">
        <f t="shared" si="350"/>
        <v>Fail</v>
      </c>
    </row>
    <row r="33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BF336"/>
  <sortState ref="A3:Z327">
    <sortCondition ref="D3:D327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ARTS</vt:lpstr>
      <vt:lpstr>Bilogical Sci</vt:lpstr>
      <vt:lpstr>Biosystem Tech</vt:lpstr>
      <vt:lpstr>Commerce</vt:lpstr>
      <vt:lpstr>Engineering Tech</vt:lpstr>
      <vt:lpstr>Physical Sci</vt:lpstr>
      <vt:lpstr>Sheet1</vt:lpstr>
      <vt:lpstr>Worksheet</vt:lpstr>
      <vt:lpstr>Sheet1!Criteria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2021-05-05T06:49:15Z</dcterms:created>
  <dcterms:modified xsi:type="dcterms:W3CDTF">2021-05-07T06:49:06Z</dcterms:modified>
  <cp:category/>
</cp:coreProperties>
</file>