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ob/Dropbox/GithubMacbook/synth-user-study/"/>
    </mc:Choice>
  </mc:AlternateContent>
  <xr:revisionPtr revIDLastSave="0" documentId="13_ncr:1_{9829BD7D-EFF5-9B4F-AB5C-19EEE26E11B6}" xr6:coauthVersionLast="47" xr6:coauthVersionMax="47" xr10:uidLastSave="{00000000-0000-0000-0000-000000000000}"/>
  <bookViews>
    <workbookView xWindow="0" yWindow="500" windowWidth="33580" windowHeight="18880" activeTab="2" xr2:uid="{28CC47A8-CD98-FE4A-9C7E-76A22A018B7F}"/>
  </bookViews>
  <sheets>
    <sheet name="raw data" sheetId="1" r:id="rId1"/>
    <sheet name="matrix_vis" sheetId="2" r:id="rId2"/>
    <sheet name="matrix_nonsensical_as_zer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2" l="1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B36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</calcChain>
</file>

<file path=xl/sharedStrings.xml><?xml version="1.0" encoding="utf-8"?>
<sst xmlns="http://schemas.openxmlformats.org/spreadsheetml/2006/main" count="560" uniqueCount="335">
  <si>
    <t>A microscopic image of the brain</t>
  </si>
  <si>
    <t>A microscopic image of the heart</t>
  </si>
  <si>
    <t>A microscopic image of the lungs</t>
  </si>
  <si>
    <t>A microscopic image of the brain, an organ in the human body, part of the central nervous system which consists of nerve cells.</t>
  </si>
  <si>
    <t>A microscopic image of the heart, an organ in the chest of the human body which consists of muscle cells.</t>
  </si>
  <si>
    <t xml:space="preserve">A microscopic image of the lungs, organs in the chest of the human body which consists of airways and alveoli. </t>
  </si>
  <si>
    <t>A microscopic image of immune cells</t>
  </si>
  <si>
    <t>A microscopic image of cancer tissue</t>
  </si>
  <si>
    <t>A microscopic image of blood vessels</t>
  </si>
  <si>
    <t xml:space="preserve">A microscopic image of immune cells, such as lymphocytes, which are part of the human immune system. </t>
  </si>
  <si>
    <t xml:space="preserve">A microscopic image of cancer tissue, a mass of proliferating cells which invade the surrounding tissue. </t>
  </si>
  <si>
    <t>A microscopic image of blood vessels, tubes in which blood flows in the human body.</t>
  </si>
  <si>
    <t>A microscopic image of breast cancer</t>
  </si>
  <si>
    <t>A microscopic image of prostate cancer</t>
  </si>
  <si>
    <t>A microscopic image of lung cancer</t>
  </si>
  <si>
    <t>A microscopic image of leukemia</t>
  </si>
  <si>
    <t>A microscopic image of breast cancer, a mass of malignant cells, a tumor in the breast.</t>
  </si>
  <si>
    <t>A microscopic image of prostate cancer, a mass of malignant cells, a tumor in the prostate.</t>
  </si>
  <si>
    <t>A microscopic image of lung cancer, a mass of malignant cells, a tumor in the lungs.</t>
  </si>
  <si>
    <t>A microscopic image of leukemia, a malignant disease of cells in the bone marrow.</t>
  </si>
  <si>
    <t>A microscopic image of a tumor organoid</t>
  </si>
  <si>
    <t>A microscopic image of tumor angiogenesis</t>
  </si>
  <si>
    <t>A microscopic image of antitumor immunity</t>
  </si>
  <si>
    <t>A microscopic image of a tumor organoid, a laboratory technique to grow multicellular spheres of tumor cells.</t>
  </si>
  <si>
    <t>A microscopic image of tumor angiogenesis, the formation of new blood vessels which nurture tumor cells in a cancer.</t>
  </si>
  <si>
    <t>A microscopic image of Antitumor immunity, the response of the immune system against cancer cells.</t>
  </si>
  <si>
    <t xml:space="preserve">A microscopic image of malaria </t>
  </si>
  <si>
    <t xml:space="preserve">A microscopic image of malaria, a parasitic disease of the human red blood cells </t>
  </si>
  <si>
    <t>A microscopic image of a heart attack</t>
  </si>
  <si>
    <t>A microscopic image of fatty liver disease</t>
  </si>
  <si>
    <t>A microscopic image of osteoarthritis</t>
  </si>
  <si>
    <t xml:space="preserve">A microscopic image of a heart attack, an acute occlusion of the coronary arteries in the heart. </t>
  </si>
  <si>
    <t>A microscopic image of fatty liver disease, an accumulation of fat in the cells of the liver in the body.</t>
  </si>
  <si>
    <t>A microscopic image of osteoarthritis, a degenerative disease of the joints in the human body.</t>
  </si>
  <si>
    <t>A histopathological image of the brain</t>
  </si>
  <si>
    <t>A histopathological image of the heart</t>
  </si>
  <si>
    <t>A histopathological image of the lungs</t>
  </si>
  <si>
    <t>A histopathological image of the brain, an organ in the human body, part of the central nervous system which consists of nerve cells.</t>
  </si>
  <si>
    <t>A histopathological image of the heart, an organ in the chest of the human body which consists of muscle cells.</t>
  </si>
  <si>
    <t xml:space="preserve">A histopathological image of the lungs, organs in the chest of the human body which consists of airways and alveoli. </t>
  </si>
  <si>
    <t>A histopathological image of immune cells</t>
  </si>
  <si>
    <t>A histopathological image of cancer tissue</t>
  </si>
  <si>
    <t>A histopathological image of blood vessels</t>
  </si>
  <si>
    <t xml:space="preserve">A histopathological image of immune cells, such as lymphocytes, which are part of the human immune system. </t>
  </si>
  <si>
    <t xml:space="preserve">A histopathological image of cancer tissue, a mass of proliferating cells which invade the surrounding tissue. </t>
  </si>
  <si>
    <t>A histopathological image of blood vessels, tubes in which blood flows in the human body.</t>
  </si>
  <si>
    <t>A histopathological image of breast cancer</t>
  </si>
  <si>
    <t>A histopathological image of prostate cancer</t>
  </si>
  <si>
    <t>A histopathological image of lung cancer</t>
  </si>
  <si>
    <t>A histopathological image of leukemia</t>
  </si>
  <si>
    <t>A histopathological image of breast cancer, a mass of malignant cells, a tumor in the breast.</t>
  </si>
  <si>
    <t>A histopathological image of prostate cancer, a mass of malignant cells, a tumor in the prostate.</t>
  </si>
  <si>
    <t>A histopathological image of lung cancer, a mass of malignant cells, a tumor in the lungs.</t>
  </si>
  <si>
    <t>A histopathological image of leukemia, a malignant disease of cells in the bone marrow.</t>
  </si>
  <si>
    <t>A histopathological image of a tumor organoid</t>
  </si>
  <si>
    <t>A histopathological image of tumor angiogenesis</t>
  </si>
  <si>
    <t>A histopathological image of antitumor immunity</t>
  </si>
  <si>
    <t>A histopathological image of a tumor organoid, a laboratory technique to grow multicellular spheres of tumor cells.</t>
  </si>
  <si>
    <t>A histopathological image of tumor angiogenesis, the formation of new blood vessels which nurture tumor cells in a cancer.</t>
  </si>
  <si>
    <t>A histopathological image of Antitumor immunity, the response of the immune system against cancer cells.</t>
  </si>
  <si>
    <t xml:space="preserve">A histopathological image of malaria </t>
  </si>
  <si>
    <t xml:space="preserve">A histopathological image of malaria, a parasitic disease of the human red blood cells </t>
  </si>
  <si>
    <t>A histopathological image of a heart attack</t>
  </si>
  <si>
    <t>A histopathological image of fatty liver disease</t>
  </si>
  <si>
    <t>A histopathological image of osteoarthritis</t>
  </si>
  <si>
    <t xml:space="preserve">A histopathological image of a heart attack, an acute occlusion of the coronary arteries in the heart. </t>
  </si>
  <si>
    <t>A histopathological image of fatty liver disease, an accumulation of fat in the cells of the liver in the body.</t>
  </si>
  <si>
    <t>A histopathological image of osteoarthritis, a degenerative disease of the joints in the human body.</t>
  </si>
  <si>
    <t>An x-ray image of the brain</t>
  </si>
  <si>
    <t>An x-ray image of the heart</t>
  </si>
  <si>
    <t>An x-ray image of the lungs</t>
  </si>
  <si>
    <t>An x-ray image of the brain, an organ in the human body, part of the central nervous system which consists of nerve cells.</t>
  </si>
  <si>
    <t>An x-ray image of the heart, an organ in the chest of the human body which consists of muscle cells.</t>
  </si>
  <si>
    <t xml:space="preserve">An x-ray image of the lungs, organs in the chest of the human body which consists of airways and alveoli. </t>
  </si>
  <si>
    <t>An x-ray image of immune cells</t>
  </si>
  <si>
    <t>An x-ray image of cancer tissue</t>
  </si>
  <si>
    <t>An x-ray image of blood vessels</t>
  </si>
  <si>
    <t xml:space="preserve">An x-ray image of immune cells, such as lymphocytes, which are part of the human immune system. </t>
  </si>
  <si>
    <t xml:space="preserve">An x-ray image of cancer tissue, a mass of proliferating cells which invade the surrounding tissue. </t>
  </si>
  <si>
    <t>An x-ray image of blood vessels, tubes in which blood flows in the human body.</t>
  </si>
  <si>
    <t>An x-ray image of breast cancer</t>
  </si>
  <si>
    <t>An x-ray image of prostate cancer</t>
  </si>
  <si>
    <t>An x-ray image of lung cancer</t>
  </si>
  <si>
    <t>An x-ray image of leukemia</t>
  </si>
  <si>
    <t>An x-ray image of breast cancer, a mass of malignant cells, a tumor in the breast.</t>
  </si>
  <si>
    <t>An x-ray image of prostate cancer, a mass of malignant cells, a tumor in the prostate.</t>
  </si>
  <si>
    <t>An x-ray image of lung cancer, a mass of malignant cells, a tumor in the lungs.</t>
  </si>
  <si>
    <t>An x-ray image of leukemia, a malignant disease of cells in the bone marrow.</t>
  </si>
  <si>
    <t>An x-ray image of a tumor organoid</t>
  </si>
  <si>
    <t>An x-ray image of tumor angiogenesis</t>
  </si>
  <si>
    <t>An x-ray image of antitumor immunity</t>
  </si>
  <si>
    <t>An x-ray image of a tumor organoid, a laboratory technique to grow multicellular spheres of tumor cells.</t>
  </si>
  <si>
    <t>An x-ray image of tumor angiogenesis, the formation of new blood vessels which nurture tumor cells in a cancer.</t>
  </si>
  <si>
    <t>An x-ray image of Antitumor immunity, the response of the immune system against cancer cells.</t>
  </si>
  <si>
    <t xml:space="preserve">An x-ray image of malaria </t>
  </si>
  <si>
    <t xml:space="preserve">An x-ray image of malaria, a parasitic disease of the human red blood cells </t>
  </si>
  <si>
    <t>An x-ray image of a heart attack</t>
  </si>
  <si>
    <t>An x-ray image of fatty liver disease</t>
  </si>
  <si>
    <t>An x-ray image of osteoarthritis</t>
  </si>
  <si>
    <t xml:space="preserve">An x-ray image of a heart attack, an acute occlusion of the coronary arteries in the heart. </t>
  </si>
  <si>
    <t>An x-ray image of fatty liver disease, an accumulation of fat in the cells of the liver in the body.</t>
  </si>
  <si>
    <t>An x-ray image of osteoarthritis, a degenerative disease of the joints in the human body.</t>
  </si>
  <si>
    <t>A magnetic resonance image of the brain</t>
  </si>
  <si>
    <t>A magnetic resonance image of the heart</t>
  </si>
  <si>
    <t>A magnetic resonance image of the lungs</t>
  </si>
  <si>
    <t>A magnetic resonance image of the brain, an organ in the human body, part of the central nervous system which consists of nerve cells.</t>
  </si>
  <si>
    <t>A magnetic resonance image of the heart, an organ in the chest of the human body which consists of muscle cells.</t>
  </si>
  <si>
    <t xml:space="preserve">A magnetic resonance image of the lungs, organs in the chest of the human body which consists of airways and alveoli. </t>
  </si>
  <si>
    <t>A magnetic resonance image of immune cells</t>
  </si>
  <si>
    <t>A magnetic resonance image of cancer tissue</t>
  </si>
  <si>
    <t>A magnetic resonance image of blood vessels</t>
  </si>
  <si>
    <t xml:space="preserve">A magnetic resonance image of immune cells, such as lymphocytes, which are part of the human immune system. </t>
  </si>
  <si>
    <t xml:space="preserve">A magnetic resonance image of cancer tissue, a mass of proliferating cells which invade the surrounding tissue. </t>
  </si>
  <si>
    <t>A magnetic resonance image of blood vessels, tubes in which blood flows in the human body.</t>
  </si>
  <si>
    <t>A magnetic resonance image of breast cancer</t>
  </si>
  <si>
    <t>A magnetic resonance image of prostate cancer</t>
  </si>
  <si>
    <t>A magnetic resonance image of lung cancer</t>
  </si>
  <si>
    <t>A magnetic resonance image of leukemia</t>
  </si>
  <si>
    <t>A magnetic resonance image of breast cancer, a mass of malignant cells, a tumor in the breast.</t>
  </si>
  <si>
    <t>A magnetic resonance image of prostate cancer, a mass of malignant cells, a tumor in the prostate.</t>
  </si>
  <si>
    <t>A magnetic resonance image of lung cancer, a mass of malignant cells, a tumor in the lungs.</t>
  </si>
  <si>
    <t>A magnetic resonance image of leukemia, a malignant disease of cells in the bone marrow.</t>
  </si>
  <si>
    <t>A magnetic resonance image of a tumor organoid</t>
  </si>
  <si>
    <t>A magnetic resonance image of tumor angiogenesis</t>
  </si>
  <si>
    <t>A magnetic resonance image of antitumor immunity</t>
  </si>
  <si>
    <t>A magnetic resonance image of a tumor organoid, a laboratory technique to grow multicellular spheres of tumor cells.</t>
  </si>
  <si>
    <t>A magnetic resonance image of tumor angiogenesis, the formation of new blood vessels which nurture tumor cells in a cancer.</t>
  </si>
  <si>
    <t>A magnetic resonance image of Antitumor immunity, the response of the immune system against cancer cells.</t>
  </si>
  <si>
    <t xml:space="preserve">A magnetic resonance image of malaria </t>
  </si>
  <si>
    <t>A magnetic resonance image of a heart attack</t>
  </si>
  <si>
    <t>A magnetic resonance image of fatty liver disease</t>
  </si>
  <si>
    <t>A magnetic resonance image of osteoarthritis</t>
  </si>
  <si>
    <t xml:space="preserve">A magnetic resonance image of a heart attack, an acute occlusion of the coronary arteries in the heart. </t>
  </si>
  <si>
    <t>A magnetic resonance image of fatty liver disease, an accumulation of fat in the cells of the liver in the body.</t>
  </si>
  <si>
    <t>A magnetic resonance image of osteoarthritis, a degenerative disease of the joints in the human body.</t>
  </si>
  <si>
    <t>A computed tomography image of the brain</t>
  </si>
  <si>
    <t>A computed tomography image of the heart</t>
  </si>
  <si>
    <t>A computed tomography image of the lungs</t>
  </si>
  <si>
    <t>A computed tomography image of the brain, an organ in the human body, part of the central nervous system which consists of nerve cells.</t>
  </si>
  <si>
    <t>A computed tomography image of the heart, an organ in the chest of the human body which consists of muscle cells.</t>
  </si>
  <si>
    <t xml:space="preserve">A computed tomography image of the lungs, organs in the chest of the human body which consists of airways and alveoli. </t>
  </si>
  <si>
    <t>A computed tomography image of immune cells</t>
  </si>
  <si>
    <t>A computed tomography image of cancer tissue</t>
  </si>
  <si>
    <t>A computed tomography image of blood vessels</t>
  </si>
  <si>
    <t xml:space="preserve">A computed tomography image of immune cells, such as lymphocytes, which are part of the human immune system. </t>
  </si>
  <si>
    <t xml:space="preserve">A computed tomography image of cancer tissue, a mass of proliferating cells which invade the surrounding tissue. </t>
  </si>
  <si>
    <t>A computed tomography image of blood vessels, tubes in which blood flows in the human body.</t>
  </si>
  <si>
    <t>A computed tomography image of breast cancer</t>
  </si>
  <si>
    <t>A computed tomography image of prostate cancer</t>
  </si>
  <si>
    <t>A computed tomography image of lung cancer</t>
  </si>
  <si>
    <t>A computed tomography image of leukemia</t>
  </si>
  <si>
    <t>A computed tomography image of breast cancer, a mass of malignant cells, a tumor in the breast.</t>
  </si>
  <si>
    <t>A computed tomography image of prostate cancer, a mass of malignant cells, a tumor in the prostate.</t>
  </si>
  <si>
    <t>A computed tomography image of lung cancer, a mass of malignant cells, a tumor in the lungs.</t>
  </si>
  <si>
    <t>A computed tomography image of leukemia, a malignant disease of cells in the bone marrow.</t>
  </si>
  <si>
    <t>A computed tomography image of a tumor organoid</t>
  </si>
  <si>
    <t>A computed tomography image of tumor angiogenesis</t>
  </si>
  <si>
    <t>A computed tomography image of antitumor immunity</t>
  </si>
  <si>
    <t>A computed tomography image of a tumor organoid, a laboratory technique to grow multicellular spheres of tumor cells.</t>
  </si>
  <si>
    <t>A computed tomography image of tumor angiogenesis, the formation of new blood vessels which nurture tumor cells in a cancer.</t>
  </si>
  <si>
    <t>A computed tomography image of Antitumor immunity, the response of the immune system against cancer cells.</t>
  </si>
  <si>
    <t xml:space="preserve">A computed tomography image of malaria </t>
  </si>
  <si>
    <t xml:space="preserve">A computed tomography image of malaria, a parasitic disease of the human red blood cells </t>
  </si>
  <si>
    <t>A computed tomography image of a heart attack</t>
  </si>
  <si>
    <t>A computed tomography image of fatty liver disease</t>
  </si>
  <si>
    <t>A computed tomography image of osteoarthritis</t>
  </si>
  <si>
    <t xml:space="preserve">A computed tomography image of a heart attack, an acute occlusion of the coronary arteries in the heart. </t>
  </si>
  <si>
    <t>A computed tomography image of fatty liver disease, an accumulation of fat in the cells of the liver in the body.</t>
  </si>
  <si>
    <t>A computed tomography image of osteoarthritis, a degenerative disease of the joints in the human body.</t>
  </si>
  <si>
    <t>A photo of the brain</t>
  </si>
  <si>
    <t>A photo of the heart</t>
  </si>
  <si>
    <t>A photo of the lungs</t>
  </si>
  <si>
    <t>A photo of the brain, an organ in the human body, part of the central nervous system which consists of nerve cells.</t>
  </si>
  <si>
    <t>A photo of the heart, an organ in the chest of the human body which consists of muscle cells.</t>
  </si>
  <si>
    <t xml:space="preserve">A photo of the lungs, organs in the chest of the human body which consists of airways and alveoli. </t>
  </si>
  <si>
    <t>A photo of immune cells</t>
  </si>
  <si>
    <t>A photo of cancer tissue</t>
  </si>
  <si>
    <t>A photo of blood vessels</t>
  </si>
  <si>
    <t xml:space="preserve">A photo of immune cells, such as lymphocytes, which are part of the human immune system. </t>
  </si>
  <si>
    <t xml:space="preserve">A photo of cancer tissue, a mass of proliferating cells which invade the surrounding tissue. </t>
  </si>
  <si>
    <t>A photo of blood vessels, tubes in which blood flows in the human body.</t>
  </si>
  <si>
    <t>A photo of breast cancer</t>
  </si>
  <si>
    <t>A photo of prostate cancer</t>
  </si>
  <si>
    <t>A photo of lung cancer</t>
  </si>
  <si>
    <t>A photo of leukemia</t>
  </si>
  <si>
    <t>A photo of breast cancer, a mass of malignant cells, a tumor in the breast.</t>
  </si>
  <si>
    <t>A photo of prostate cancer, a mass of malignant cells, a tumor in the prostate.</t>
  </si>
  <si>
    <t>A photo of lung cancer, a mass of malignant cells, a tumor in the lungs.</t>
  </si>
  <si>
    <t>A photo of leukemia, a malignant disease of cells in the bone marrow.</t>
  </si>
  <si>
    <t>A photo of a tumor organoid</t>
  </si>
  <si>
    <t>A photo of tumor angiogenesis</t>
  </si>
  <si>
    <t>A photo of antitumor immunity</t>
  </si>
  <si>
    <t>A photo of a tumor organoid, a laboratory technique to grow multicellular spheres of tumor cells.</t>
  </si>
  <si>
    <t>A photo of tumor angiogenesis, the formation of new blood vessels which nurture tumor cells in a cancer.</t>
  </si>
  <si>
    <t>A photo of Antitumor immunity, the response of the immune system against cancer cells.</t>
  </si>
  <si>
    <t>A photo of malaria</t>
  </si>
  <si>
    <t xml:space="preserve">A photo of malaria, a parasitic disease of the human red blood cells </t>
  </si>
  <si>
    <t>A photo of a heart attack</t>
  </si>
  <si>
    <t>A photo of fatty liver disease</t>
  </si>
  <si>
    <t>A photo of osteoarthritis</t>
  </si>
  <si>
    <t xml:space="preserve">A photo of a heart attack, an acute occlusion of the coronary arteries in the heart. </t>
  </si>
  <si>
    <t>A photo of fatty liver disease, an accumulation of fat in the cells of the liver in the body.</t>
  </si>
  <si>
    <t>A photo of osteoarthritis, a degenerative disease of the joints in the human body.</t>
  </si>
  <si>
    <t>A scientific poster explaining the brain</t>
  </si>
  <si>
    <t>A scientific poster explaining the heart</t>
  </si>
  <si>
    <t>A scientific poster explaining the lungs</t>
  </si>
  <si>
    <t>A scientific poster explaining the brain, an organ in the human body, part of the central nervous system which consists of nerve cells.</t>
  </si>
  <si>
    <t>A scientific poster explaining the heart, an organ in the chest of the human body which consists of muscle cells.</t>
  </si>
  <si>
    <t xml:space="preserve">A scientific poster explaining the lungs, organs in the chest of the human body which consists of airways and alveoli. </t>
  </si>
  <si>
    <t>A scientific poster explaining immune cells</t>
  </si>
  <si>
    <t>A scientific poster explaining cancer tissue</t>
  </si>
  <si>
    <t>A scientific poster explaining blood vessels</t>
  </si>
  <si>
    <t xml:space="preserve">A scientific poster explaining immune cells, such as lymphocytes, which are part of the human immune system. </t>
  </si>
  <si>
    <t xml:space="preserve">A scientific poster explaining cancer tissue, a mass of proliferating cells which invade the surrounding tissue. </t>
  </si>
  <si>
    <t>A scientific poster explaining blood vessels, tubes in which blood flows in the human body.</t>
  </si>
  <si>
    <t>A scientific poster explaining breast cancer</t>
  </si>
  <si>
    <t>A scientific poster explaining prostate cancer</t>
  </si>
  <si>
    <t>A scientific poster explaining lung cancer</t>
  </si>
  <si>
    <t>A scientific poster explaining leukemia</t>
  </si>
  <si>
    <t>A scientific poster explaining breast cancer, a mass of malignant cells, a tumor in the breast.</t>
  </si>
  <si>
    <t>A scientific poster explaining prostate cancer, a mass of malignant cells, a tumor in the prostate.</t>
  </si>
  <si>
    <t>A scientific poster explaining lung cancer, a mass of malignant cells, a tumor in the lungs.</t>
  </si>
  <si>
    <t>A scientific poster explaining leukemia, a malignant disease of cells in the bone marrow.</t>
  </si>
  <si>
    <t>A scientific poster explaining a tumor organoid</t>
  </si>
  <si>
    <t>A scientific poster explaining tumor angiogenesis</t>
  </si>
  <si>
    <t>A scientific poster explaining antitumor immunity</t>
  </si>
  <si>
    <t>A scientific poster explaining a tumor organoid, a laboratory technique to grow multicellular spheres of tumor cells.</t>
  </si>
  <si>
    <t>A scientific poster explaining tumor angiogenesis, the formation of new blood vessels which nurture tumor cells in a cancer.</t>
  </si>
  <si>
    <t>A scientific poster explaining Antitumor immunity, the response of the immune system against cancer cells.</t>
  </si>
  <si>
    <t xml:space="preserve">A scientific poster explaining malaria </t>
  </si>
  <si>
    <t xml:space="preserve">A scientific poster explaining malaria, a parasitic disease of the human red blood cells </t>
  </si>
  <si>
    <t>A scientific poster explaining a heart attack</t>
  </si>
  <si>
    <t>A scientific poster explaining fatty liver disease</t>
  </si>
  <si>
    <t>A scientific poster explaining osteoarthritis</t>
  </si>
  <si>
    <t xml:space="preserve">A scientific poster explaining a heart attack, an acute occlusion of the coronary arteries in the heart. </t>
  </si>
  <si>
    <t>A scientific poster explaining fatty liver disease, an accumulation of fat in the cells of the liver in the body.</t>
  </si>
  <si>
    <t>A scientific poster explaining osteoarthritis, a degenerative disease of the joints in the human body.</t>
  </si>
  <si>
    <t>An anatomical illustration of the brain</t>
  </si>
  <si>
    <t>An anatomical illustration of the heart</t>
  </si>
  <si>
    <t>An anatomical illustration of the lungs</t>
  </si>
  <si>
    <t>An anatomical illustration of the brain, an organ in the human body, part of the central nervous system which consists of nerve cells.</t>
  </si>
  <si>
    <t>An anatomical illustration of the heart, an organ in the chest of the human body which consists of muscle cells.</t>
  </si>
  <si>
    <t xml:space="preserve">An anatomical illustration of the lungs, organs in the chest of the human body which consists of airways and alveoli. </t>
  </si>
  <si>
    <t>An anatomical illustration of immune cells</t>
  </si>
  <si>
    <t>An anatomical illustration of cancer tissue</t>
  </si>
  <si>
    <t>An anatomical illustration of blood vessels</t>
  </si>
  <si>
    <t xml:space="preserve">An anatomical illustration of immune cells, such as lymphocytes, which are part of the human immune system. </t>
  </si>
  <si>
    <t xml:space="preserve">An anatomical illustration of cancer tissue, a mass of proliferating cells which invade the surrounding tissue. </t>
  </si>
  <si>
    <t>An anatomical illustration of blood vessels, tubes in which blood flows in the human body.</t>
  </si>
  <si>
    <t>An anatomical illustration of breast cancer</t>
  </si>
  <si>
    <t>An anatomical illustration of prostate cancer</t>
  </si>
  <si>
    <t>An anatomical illustration of lung cancer</t>
  </si>
  <si>
    <t>An anatomical illustration of leukemia</t>
  </si>
  <si>
    <t>An anatomical illustration of breast cancer, a mass of malignant cells, a tumor in the breast.</t>
  </si>
  <si>
    <t>An anatomical illustration of prostate cancer, a mass of malignant cells, a tumor in the prostate.</t>
  </si>
  <si>
    <t>An anatomical illustration of lung cancer, a mass of malignant cells, a tumor in the lungs.</t>
  </si>
  <si>
    <t>An anatomical illustration of leukemia, a malignant disease of cells in the bone marrow.</t>
  </si>
  <si>
    <t>An anatomical illustration of a tumor organoid</t>
  </si>
  <si>
    <t>An anatomical illustration of tumor angiogenesis</t>
  </si>
  <si>
    <t>An anatomical illustration of antitumor immunity</t>
  </si>
  <si>
    <t>An anatomical illustration of a tumor organoid, a laboratory technique to grow multicellular spheres of tumor cells.</t>
  </si>
  <si>
    <t>An anatomical illustration of tumor angiogenesis, the formation of new blood vessels which nurture tumor cells in a cancer.</t>
  </si>
  <si>
    <t>An anatomical illustration of Antitumor immunity, the response of the immune system against cancer cells.</t>
  </si>
  <si>
    <t xml:space="preserve">An anatomical illustration of malaria </t>
  </si>
  <si>
    <t xml:space="preserve">An anatomical illustration of malaria, a parasitic disease of the human red blood cells </t>
  </si>
  <si>
    <t>An anatomical illustration of a heart attack</t>
  </si>
  <si>
    <t>An anatomical illustration of fatty liver disease</t>
  </si>
  <si>
    <t>An anatomical illustration of osteoarthritis</t>
  </si>
  <si>
    <t xml:space="preserve">An anatomical illustration of a heart attack, an acute occlusion of the coronary arteries in the heart. </t>
  </si>
  <si>
    <t>An anatomical illustration of fatty liver disease, an accumulation of fat in the cells of the liver in the body.</t>
  </si>
  <si>
    <t>An anatomical illustration of osteoarthritis, a degenerative disease of the joints in the human body.</t>
  </si>
  <si>
    <t>Prompt</t>
  </si>
  <si>
    <t>nonsensical</t>
  </si>
  <si>
    <t>Content_Observer1</t>
  </si>
  <si>
    <t>Style_Observer1</t>
  </si>
  <si>
    <t>Style_Observer2</t>
  </si>
  <si>
    <t>Content_Observer2</t>
  </si>
  <si>
    <t>Style_Observer3</t>
  </si>
  <si>
    <t>Content_Observer3</t>
  </si>
  <si>
    <t>Style_Median</t>
  </si>
  <si>
    <t>Content_Median</t>
  </si>
  <si>
    <t>missing</t>
  </si>
  <si>
    <t xml:space="preserve">A magnetic resonance image of malaria, a parasitic disease of the human red blood cells </t>
  </si>
  <si>
    <t>the brain</t>
  </si>
  <si>
    <t>the heart</t>
  </si>
  <si>
    <t>the lungs</t>
  </si>
  <si>
    <t>immune cells</t>
  </si>
  <si>
    <t>cancer tissue</t>
  </si>
  <si>
    <t>blood vessels</t>
  </si>
  <si>
    <t>breast cancer</t>
  </si>
  <si>
    <t>prostate cancer</t>
  </si>
  <si>
    <t>lung cancer</t>
  </si>
  <si>
    <t>leukemia</t>
  </si>
  <si>
    <t>lung cancer, a mass of malignant cells, a tumor in the lungs.</t>
  </si>
  <si>
    <t>leukemia, a malignant disease of cells in the bone marrow.</t>
  </si>
  <si>
    <t>a tumor organoid</t>
  </si>
  <si>
    <t>tumor angiogenesis</t>
  </si>
  <si>
    <t>antitumor immunity</t>
  </si>
  <si>
    <t xml:space="preserve">malaria </t>
  </si>
  <si>
    <t xml:space="preserve">malaria, a parasitic disease of the human red blood cells </t>
  </si>
  <si>
    <t>a heart attack</t>
  </si>
  <si>
    <t>fatty liver disease</t>
  </si>
  <si>
    <t>osteoarthritis</t>
  </si>
  <si>
    <t>tumor angiogenesis, the formation of new blood vessels …</t>
  </si>
  <si>
    <t>Antitumor immunity, the response of the immune system …</t>
  </si>
  <si>
    <t>a tumor organoid, a laboratory technique to grow …</t>
  </si>
  <si>
    <t>the heart, an organ in the chest …</t>
  </si>
  <si>
    <t>the lungs, organs in the chest …</t>
  </si>
  <si>
    <t>immune cells, such as lymphocytes, which are …</t>
  </si>
  <si>
    <t>cancer tissue, a mass of proliferating cells …</t>
  </si>
  <si>
    <t>blood vessels, tubes in which blood flows ….</t>
  </si>
  <si>
    <t>osteoarthritis, a degenerative disease of the joints …</t>
  </si>
  <si>
    <t>the brain, an organ ..., part of the central nervous system …</t>
  </si>
  <si>
    <t>prostate cancer, a mass of malignant cells, …</t>
  </si>
  <si>
    <t>breast cancer, a mass of malignant cells, …</t>
  </si>
  <si>
    <t>fatty liver disease, an accumulation of fat …</t>
  </si>
  <si>
    <t>a heart attack, an acute occlusion of …</t>
  </si>
  <si>
    <t>microscopy style</t>
  </si>
  <si>
    <t>microscopy content</t>
  </si>
  <si>
    <t>histopath style</t>
  </si>
  <si>
    <t>histopath content</t>
  </si>
  <si>
    <t>x-ray img. style</t>
  </si>
  <si>
    <t>x-ray img. content</t>
  </si>
  <si>
    <t>MR image style</t>
  </si>
  <si>
    <t>MR image content</t>
  </si>
  <si>
    <t>CT image style</t>
  </si>
  <si>
    <t>CT image content</t>
  </si>
  <si>
    <t>photograph style</t>
  </si>
  <si>
    <t>photograph content</t>
  </si>
  <si>
    <t>sci poster style</t>
  </si>
  <si>
    <t>sci poster content</t>
  </si>
  <si>
    <t>illustration style</t>
  </si>
  <si>
    <t>illustration content</t>
  </si>
  <si>
    <t>prompt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</si>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</sst>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1" xfId="0" applyFill="1" applyBorder="1"/>
    <xf numFmtId="0" fontId="0" fillId="3" borderId="4" xfId="0" applyFill="1" applyBorder="1"/>
    <xf numFmtId="0" fontId="0" fillId="3" borderId="1" xfId="0" applyFill="1" applyBorder="1"/>
    <xf numFmtId="0" fontId="0" fillId="4" borderId="4" xfId="0" applyFill="1" applyBorder="1"/>
    <xf numFmtId="0" fontId="0" fillId="4" borderId="1" xfId="0" applyFill="1" applyBorder="1"/>
    <xf numFmtId="0" fontId="0" fillId="5" borderId="4" xfId="0" applyFill="1" applyBorder="1"/>
    <xf numFmtId="0" fontId="0" fillId="5" borderId="1" xfId="0" applyFill="1" applyBorder="1"/>
    <xf numFmtId="0" fontId="0" fillId="6" borderId="4" xfId="0" applyFill="1" applyBorder="1"/>
    <xf numFmtId="0" fontId="0" fillId="6" borderId="1" xfId="0" applyFill="1" applyBorder="1"/>
    <xf numFmtId="0" fontId="0" fillId="7" borderId="4" xfId="0" applyFill="1" applyBorder="1"/>
    <xf numFmtId="0" fontId="0" fillId="7" borderId="1" xfId="0" applyFill="1" applyBorder="1"/>
    <xf numFmtId="0" fontId="0" fillId="8" borderId="4" xfId="0" applyFill="1" applyBorder="1"/>
    <xf numFmtId="0" fontId="0" fillId="8" borderId="1" xfId="0" applyFill="1" applyBorder="1"/>
    <xf numFmtId="0" fontId="0" fillId="5" borderId="5" xfId="0" applyFill="1" applyBorder="1"/>
    <xf numFmtId="0" fontId="0" fillId="5" borderId="6" xfId="0" applyFill="1" applyBorder="1"/>
    <xf numFmtId="0" fontId="0" fillId="2" borderId="3" xfId="0" applyFill="1" applyBorder="1"/>
    <xf numFmtId="0" fontId="0" fillId="9" borderId="2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1" fillId="10" borderId="12" xfId="0" applyFont="1" applyFill="1" applyBorder="1" applyAlignment="1">
      <alignment horizontal="center" vertical="center" wrapText="1"/>
    </xf>
    <xf numFmtId="0" fontId="0" fillId="9" borderId="12" xfId="0" applyFont="1" applyFill="1" applyBorder="1" applyAlignment="1">
      <alignment horizontal="center" vertical="center" wrapText="1"/>
    </xf>
    <xf numFmtId="0" fontId="0" fillId="9" borderId="7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</cellXfs>
  <cellStyles count="1">
    <cellStyle name="Standard" xfId="0" builtinId="0"/>
  </cellStyles>
  <dxfs count="59"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bgColor theme="1" tint="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2" tint="-0.24994659260841701"/>
        </patternFill>
      </fill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bgColor theme="1" tint="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2" tint="-0.24994659260841701"/>
        </patternFill>
      </fill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B888A"/>
      <color rgb="FFFB6A6C"/>
      <color rgb="FFFB8385"/>
      <color rgb="FFFBABAC"/>
      <color rgb="FFFB474A"/>
      <color rgb="FFF11E22"/>
      <color rgb="FFFB70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16B3AC-C52E-C444-9E9E-242BD063B25B}" name="Tabelle1" displayName="Tabelle1" ref="A1:I273" totalsRowShown="0" headerRowDxfId="58" headerRowBorderDxfId="57" tableBorderDxfId="56" totalsRowBorderDxfId="55">
  <autoFilter ref="A1:I273" xr:uid="{C716B3AC-C52E-C444-9E9E-242BD063B25B}"/>
  <tableColumns count="9">
    <tableColumn id="1" xr3:uid="{A088CE83-6D36-9F41-8E82-0DCA8EFD9FAE}" name="Prompt" dataDxfId="54"/>
    <tableColumn id="2" xr3:uid="{27A7404D-3E59-0946-A0E2-039D57CFBDDC}" name="Style_Observer1" dataDxfId="53"/>
    <tableColumn id="3" xr3:uid="{1871995B-7E6D-7C40-B010-B16042EFC6FD}" name="Content_Observer1" dataDxfId="52"/>
    <tableColumn id="7" xr3:uid="{8A6EE71D-B9DA-4F48-AA15-89019667E4EF}" name="Style_Observer2" dataDxfId="51"/>
    <tableColumn id="8" xr3:uid="{BCC42969-74DE-C244-AAAC-B1E164BA64A4}" name="Content_Observer2" dataDxfId="50"/>
    <tableColumn id="12" xr3:uid="{3FF54066-71F9-B242-9973-3A5A64B1C4DA}" name="Style_Observer3" dataDxfId="49"/>
    <tableColumn id="13" xr3:uid="{EAF8AE8E-490E-BB4C-930E-3A60BB7E47E5}" name="Content_Observer3" dataDxfId="48"/>
    <tableColumn id="16" xr3:uid="{900FE659-D334-0D41-896F-E5BA0159EE8A}" name="Style_Median" dataDxfId="47">
      <calculatedColumnFormula>IF(COUNTIF(Tabelle1[[#This Row],[Style_Observer1]:[Content_Observer3]],"nonsensical")=0,MEDIAN(B2,D2,F2),"nonsensical")</calculatedColumnFormula>
    </tableColumn>
    <tableColumn id="17" xr3:uid="{331EDEE1-5E4A-C143-A14B-DC82294FCB2C}" name="Content_Median" dataDxfId="46">
      <calculatedColumnFormula>IF(COUNTIF(Tabelle1[[#This Row],[Style_Observer1]:[Content_Observer3]],"nonsensical")=0,MEDIAN(C2,E2,G2),"nonsensical")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D25344-47BE-3341-8F4E-C7AB1A0D24BB}" name="Tabelle2" displayName="Tabelle2" ref="A1:Q36" totalsRowShown="0" headerRowDxfId="44" dataDxfId="42" headerRowBorderDxfId="43" tableBorderDxfId="41" totalsRowBorderDxfId="40">
  <autoFilter ref="A1:Q36" xr:uid="{41D25344-47BE-3341-8F4E-C7AB1A0D24BB}"/>
  <tableColumns count="17">
    <tableColumn id="1" xr3:uid="{06013636-B44B-5042-B75E-784B7A069238}" name="prompt" dataDxfId="39"/>
    <tableColumn id="2" xr3:uid="{7C11440A-81B1-784B-8D3B-ACEBD8C02ACE}" name="microscopy style" dataDxfId="38"/>
    <tableColumn id="3" xr3:uid="{9CA64D4A-B98D-0548-B485-2EDF5FB39713}" name="microscopy content" dataDxfId="37"/>
    <tableColumn id="4" xr3:uid="{8F5CAE55-AB66-0B4F-8EF2-150CC5A4E799}" name="histopath style" dataDxfId="36"/>
    <tableColumn id="5" xr3:uid="{86E784C1-1E17-374E-9E50-010BAB71D6E3}" name="histopath content" dataDxfId="35"/>
    <tableColumn id="6" xr3:uid="{47E4944D-DA1E-4249-95EE-52B25D72BB3A}" name="x-ray img. style" dataDxfId="34"/>
    <tableColumn id="7" xr3:uid="{4F4B773E-A4E5-884F-A851-736604FA9E00}" name="x-ray img. content" dataDxfId="33"/>
    <tableColumn id="8" xr3:uid="{DF0B097B-7B52-9349-9623-684963C2733E}" name="MR image style" dataDxfId="32"/>
    <tableColumn id="9" xr3:uid="{D87AA7C8-08D5-4F42-B974-EAAFDBBF15DC}" name="MR image content" dataDxfId="31"/>
    <tableColumn id="10" xr3:uid="{B5751B67-6B15-A34B-A90D-8D447D3CE608}" name="CT image style" dataDxfId="30"/>
    <tableColumn id="11" xr3:uid="{9A30E483-AC7D-DF43-B3D9-254A44B9DB41}" name="CT image content" dataDxfId="29"/>
    <tableColumn id="12" xr3:uid="{67F1638E-B861-6C48-8071-8711C0033991}" name="photograph style" dataDxfId="28"/>
    <tableColumn id="13" xr3:uid="{85F10E09-C727-CF4D-A7BB-DCFD50C43FB8}" name="photograph content" dataDxfId="27"/>
    <tableColumn id="14" xr3:uid="{80FA280C-D07F-C447-9D6D-1662BF43BAEB}" name="sci poster style" dataDxfId="26"/>
    <tableColumn id="15" xr3:uid="{32B874A0-41C5-1445-8215-4B9033D7E75C}" name="sci poster content" dataDxfId="25"/>
    <tableColumn id="16" xr3:uid="{6EC1D3F0-68C6-894D-9EE4-F738F86873D1}" name="illustration style" dataDxfId="24"/>
    <tableColumn id="17" xr3:uid="{7D371787-B8EF-6644-8F7B-D66BEF0EBD8C}" name="illustration content" dataDxfId="2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B36B4E-1E86-C249-A253-3159FBDFEDD1}" name="Tabelle24" displayName="Tabelle24" ref="A1:Q35" totalsRowShown="0" headerRowDxfId="21" dataDxfId="19" headerRowBorderDxfId="20" tableBorderDxfId="18" totalsRowBorderDxfId="17">
  <autoFilter ref="A1:Q35" xr:uid="{41D25344-47BE-3341-8F4E-C7AB1A0D24BB}"/>
  <tableColumns count="17">
    <tableColumn id="1" xr3:uid="{33A0D8B2-408C-DC49-BDA4-0DBB7437E75E}" name="prompt" dataDxfId="16"/>
    <tableColumn id="2" xr3:uid="{D2606102-6A09-5842-B061-E7725ED7B290}" name="microscopy style" dataDxfId="15"/>
    <tableColumn id="3" xr3:uid="{6088E650-9A58-6F47-9C63-CB0B9BF3F95D}" name="microscopy content" dataDxfId="14"/>
    <tableColumn id="4" xr3:uid="{6A2C9237-C671-024C-A69E-268C7826BDCC}" name="histopath style" dataDxfId="13"/>
    <tableColumn id="5" xr3:uid="{17095155-A129-B843-90E8-0A416AB78DF0}" name="histopath content" dataDxfId="12"/>
    <tableColumn id="6" xr3:uid="{BA923176-6DDD-924A-80B9-0CE6EFCC5E6B}" name="x-ray img. style" dataDxfId="11"/>
    <tableColumn id="7" xr3:uid="{F6FAA1C3-A769-9F4D-9E28-1CDC11DD6D85}" name="x-ray img. content" dataDxfId="10"/>
    <tableColumn id="8" xr3:uid="{706FBD21-D43D-0C41-AD26-AD353368225C}" name="MR image style" dataDxfId="9"/>
    <tableColumn id="9" xr3:uid="{DBD33B4E-1FB4-E840-9033-E8157E3A9E6F}" name="MR image content" dataDxfId="8"/>
    <tableColumn id="10" xr3:uid="{869668F9-3939-5B4F-B3BE-F93D0AB6DCCA}" name="CT image style" dataDxfId="7"/>
    <tableColumn id="11" xr3:uid="{6E5B008A-9FCE-E849-B161-C46AEC7F304E}" name="CT image content" dataDxfId="6"/>
    <tableColumn id="12" xr3:uid="{94C94545-2656-A141-A0ED-A6E3AC1B8D21}" name="photograph style" dataDxfId="5"/>
    <tableColumn id="13" xr3:uid="{FD94CC94-AE00-F54A-BF22-8386ACC3FBF5}" name="photograph content" dataDxfId="4"/>
    <tableColumn id="14" xr3:uid="{CAF83977-6639-E845-A562-0A83957BC813}" name="sci poster style" dataDxfId="3"/>
    <tableColumn id="15" xr3:uid="{E2AD0FA4-6D28-5D41-8A4A-4682E0D8B7C0}" name="sci poster content" dataDxfId="2"/>
    <tableColumn id="16" xr3:uid="{D5536FC8-690F-D541-92E9-95D5FB040AFE}" name="illustration style" dataDxfId="1"/>
    <tableColumn id="17" xr3:uid="{024A6FF4-1894-3145-A65A-55141C48E9CA}" name="illustration conten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8135-191D-0046-BB58-2417C92212D4}">
  <dimension ref="A1:I273"/>
  <sheetViews>
    <sheetView topLeftCell="A196" zoomScale="75" workbookViewId="0">
      <selection activeCell="C237" sqref="C237"/>
    </sheetView>
  </sheetViews>
  <sheetFormatPr baseColWidth="10" defaultRowHeight="16" x14ac:dyDescent="0.2"/>
  <cols>
    <col min="1" max="1" width="54" customWidth="1"/>
    <col min="2" max="2" width="17.33203125" bestFit="1" customWidth="1"/>
    <col min="3" max="3" width="19.6640625" bestFit="1" customWidth="1"/>
    <col min="4" max="4" width="17.33203125" bestFit="1" customWidth="1"/>
    <col min="5" max="5" width="19.6640625" bestFit="1" customWidth="1"/>
    <col min="6" max="6" width="17.33203125" bestFit="1" customWidth="1"/>
    <col min="7" max="7" width="19.6640625" bestFit="1" customWidth="1"/>
    <col min="8" max="8" width="15" bestFit="1" customWidth="1"/>
    <col min="9" max="9" width="17.1640625" bestFit="1" customWidth="1"/>
  </cols>
  <sheetData>
    <row r="1" spans="1:9" x14ac:dyDescent="0.2">
      <c r="A1" s="8" t="s">
        <v>271</v>
      </c>
      <c r="B1" s="9" t="s">
        <v>274</v>
      </c>
      <c r="C1" s="9" t="s">
        <v>273</v>
      </c>
      <c r="D1" s="9" t="s">
        <v>275</v>
      </c>
      <c r="E1" s="9" t="s">
        <v>276</v>
      </c>
      <c r="F1" s="9" t="s">
        <v>277</v>
      </c>
      <c r="G1" s="9" t="s">
        <v>278</v>
      </c>
      <c r="H1" s="9" t="s">
        <v>279</v>
      </c>
      <c r="I1" s="9" t="s">
        <v>280</v>
      </c>
    </row>
    <row r="2" spans="1:9" s="1" customFormat="1" x14ac:dyDescent="0.2">
      <c r="A2" s="10" t="s">
        <v>0</v>
      </c>
      <c r="B2" s="11">
        <v>0</v>
      </c>
      <c r="C2" s="11">
        <v>1</v>
      </c>
      <c r="D2" s="26">
        <v>1</v>
      </c>
      <c r="E2" s="26">
        <v>1</v>
      </c>
      <c r="F2" s="26">
        <v>2</v>
      </c>
      <c r="G2" s="26">
        <v>2</v>
      </c>
      <c r="H2" s="26">
        <f>IF(COUNTIF(Tabelle1[[#This Row],[Style_Observer1]:[Content_Observer3]],"nonsensical")=0,MEDIAN(B2,D2,F2),"nonsensical")</f>
        <v>1</v>
      </c>
      <c r="I2" s="26">
        <f>IF(COUNTIF(Tabelle1[[#This Row],[Style_Observer1]:[Content_Observer3]],"nonsensical")=0,MEDIAN(C2,E2,G2),"nonsensical")</f>
        <v>1</v>
      </c>
    </row>
    <row r="3" spans="1:9" s="1" customFormat="1" x14ac:dyDescent="0.2">
      <c r="A3" s="10" t="s">
        <v>1</v>
      </c>
      <c r="B3" s="11">
        <v>1</v>
      </c>
      <c r="C3" s="11">
        <v>1</v>
      </c>
      <c r="D3" s="11">
        <v>1</v>
      </c>
      <c r="E3" s="11">
        <v>1</v>
      </c>
      <c r="F3" s="11">
        <v>2</v>
      </c>
      <c r="G3" s="11">
        <v>1</v>
      </c>
      <c r="H3" s="26">
        <f>IF(COUNTIF(Tabelle1[[#This Row],[Style_Observer1]:[Content_Observer3]],"nonsensical")=0,MEDIAN(B3,D3,F3),"nonsensical")</f>
        <v>1</v>
      </c>
      <c r="I3" s="26">
        <f>IF(COUNTIF(Tabelle1[[#This Row],[Style_Observer1]:[Content_Observer3]],"nonsensical")=0,MEDIAN(C3,E3,G3),"nonsensical")</f>
        <v>1</v>
      </c>
    </row>
    <row r="4" spans="1:9" s="1" customFormat="1" x14ac:dyDescent="0.2">
      <c r="A4" s="10" t="s">
        <v>2</v>
      </c>
      <c r="B4" s="11">
        <v>3</v>
      </c>
      <c r="C4" s="11">
        <v>2</v>
      </c>
      <c r="D4" s="11">
        <v>0</v>
      </c>
      <c r="E4" s="11">
        <v>0</v>
      </c>
      <c r="F4" s="11">
        <v>2</v>
      </c>
      <c r="G4" s="11">
        <v>1</v>
      </c>
      <c r="H4" s="26">
        <f>IF(COUNTIF(Tabelle1[[#This Row],[Style_Observer1]:[Content_Observer3]],"nonsensical")=0,MEDIAN(B4,D4,F4),"nonsensical")</f>
        <v>2</v>
      </c>
      <c r="I4" s="26">
        <f>IF(COUNTIF(Tabelle1[[#This Row],[Style_Observer1]:[Content_Observer3]],"nonsensical")=0,MEDIAN(C4,E4,G4),"nonsensical")</f>
        <v>1</v>
      </c>
    </row>
    <row r="5" spans="1:9" s="1" customFormat="1" x14ac:dyDescent="0.2">
      <c r="A5" s="10" t="s">
        <v>3</v>
      </c>
      <c r="B5" s="11">
        <v>2</v>
      </c>
      <c r="C5" s="11">
        <v>3</v>
      </c>
      <c r="D5" s="11">
        <v>2</v>
      </c>
      <c r="E5" s="11">
        <v>1</v>
      </c>
      <c r="F5" s="11">
        <v>3</v>
      </c>
      <c r="G5" s="11">
        <v>2</v>
      </c>
      <c r="H5" s="26">
        <f>IF(COUNTIF(Tabelle1[[#This Row],[Style_Observer1]:[Content_Observer3]],"nonsensical")=0,MEDIAN(B5,D5,F5),"nonsensical")</f>
        <v>2</v>
      </c>
      <c r="I5" s="26">
        <f>IF(COUNTIF(Tabelle1[[#This Row],[Style_Observer1]:[Content_Observer3]],"nonsensical")=0,MEDIAN(C5,E5,G5),"nonsensical")</f>
        <v>2</v>
      </c>
    </row>
    <row r="6" spans="1:9" s="1" customFormat="1" x14ac:dyDescent="0.2">
      <c r="A6" s="10" t="s">
        <v>4</v>
      </c>
      <c r="B6" s="11">
        <v>2</v>
      </c>
      <c r="C6" s="11">
        <v>3</v>
      </c>
      <c r="D6" s="11">
        <v>1</v>
      </c>
      <c r="E6" s="11">
        <v>1</v>
      </c>
      <c r="F6" s="11">
        <v>3</v>
      </c>
      <c r="G6" s="11">
        <v>2</v>
      </c>
      <c r="H6" s="26">
        <f>IF(COUNTIF(Tabelle1[[#This Row],[Style_Observer1]:[Content_Observer3]],"nonsensical")=0,MEDIAN(B6,D6,F6),"nonsensical")</f>
        <v>2</v>
      </c>
      <c r="I6" s="26">
        <f>IF(COUNTIF(Tabelle1[[#This Row],[Style_Observer1]:[Content_Observer3]],"nonsensical")=0,MEDIAN(C6,E6,G6),"nonsensical")</f>
        <v>2</v>
      </c>
    </row>
    <row r="7" spans="1:9" s="1" customFormat="1" x14ac:dyDescent="0.2">
      <c r="A7" s="10" t="s">
        <v>5</v>
      </c>
      <c r="B7" s="11">
        <v>1</v>
      </c>
      <c r="C7" s="11">
        <v>1</v>
      </c>
      <c r="D7" s="11">
        <v>1</v>
      </c>
      <c r="E7" s="11">
        <v>1</v>
      </c>
      <c r="F7" s="11">
        <v>3</v>
      </c>
      <c r="G7" s="11">
        <v>2</v>
      </c>
      <c r="H7" s="26">
        <f>IF(COUNTIF(Tabelle1[[#This Row],[Style_Observer1]:[Content_Observer3]],"nonsensical")=0,MEDIAN(B7,D7,F7),"nonsensical")</f>
        <v>1</v>
      </c>
      <c r="I7" s="26">
        <f>IF(COUNTIF(Tabelle1[[#This Row],[Style_Observer1]:[Content_Observer3]],"nonsensical")=0,MEDIAN(C7,E7,G7),"nonsensical")</f>
        <v>1</v>
      </c>
    </row>
    <row r="8" spans="1:9" s="1" customFormat="1" x14ac:dyDescent="0.2">
      <c r="A8" s="10" t="s">
        <v>6</v>
      </c>
      <c r="B8" s="11">
        <v>4</v>
      </c>
      <c r="C8" s="11">
        <v>4</v>
      </c>
      <c r="D8" s="11">
        <v>4</v>
      </c>
      <c r="E8" s="11">
        <v>3</v>
      </c>
      <c r="F8" s="11">
        <v>3</v>
      </c>
      <c r="G8" s="11">
        <v>3</v>
      </c>
      <c r="H8" s="26">
        <f>IF(COUNTIF(Tabelle1[[#This Row],[Style_Observer1]:[Content_Observer3]],"nonsensical")=0,MEDIAN(B8,D8,F8),"nonsensical")</f>
        <v>4</v>
      </c>
      <c r="I8" s="26">
        <f>IF(COUNTIF(Tabelle1[[#This Row],[Style_Observer1]:[Content_Observer3]],"nonsensical")=0,MEDIAN(C8,E8,G8),"nonsensical")</f>
        <v>3</v>
      </c>
    </row>
    <row r="9" spans="1:9" s="1" customFormat="1" x14ac:dyDescent="0.2">
      <c r="A9" s="10" t="s">
        <v>7</v>
      </c>
      <c r="B9" s="11">
        <v>3</v>
      </c>
      <c r="C9" s="11">
        <v>3</v>
      </c>
      <c r="D9" s="11">
        <v>2</v>
      </c>
      <c r="E9" s="11">
        <v>1</v>
      </c>
      <c r="F9" s="11">
        <v>2</v>
      </c>
      <c r="G9" s="11">
        <v>2</v>
      </c>
      <c r="H9" s="26">
        <f>IF(COUNTIF(Tabelle1[[#This Row],[Style_Observer1]:[Content_Observer3]],"nonsensical")=0,MEDIAN(B9,D9,F9),"nonsensical")</f>
        <v>2</v>
      </c>
      <c r="I9" s="26">
        <f>IF(COUNTIF(Tabelle1[[#This Row],[Style_Observer1]:[Content_Observer3]],"nonsensical")=0,MEDIAN(C9,E9,G9),"nonsensical")</f>
        <v>2</v>
      </c>
    </row>
    <row r="10" spans="1:9" s="1" customFormat="1" x14ac:dyDescent="0.2">
      <c r="A10" s="10" t="s">
        <v>8</v>
      </c>
      <c r="B10" s="11">
        <v>4</v>
      </c>
      <c r="C10" s="11">
        <v>4</v>
      </c>
      <c r="D10" s="11">
        <v>3</v>
      </c>
      <c r="E10" s="11">
        <v>4</v>
      </c>
      <c r="F10" s="11">
        <v>4</v>
      </c>
      <c r="G10" s="11">
        <v>3</v>
      </c>
      <c r="H10" s="26">
        <f>IF(COUNTIF(Tabelle1[[#This Row],[Style_Observer1]:[Content_Observer3]],"nonsensical")=0,MEDIAN(B10,D10,F10),"nonsensical")</f>
        <v>4</v>
      </c>
      <c r="I10" s="26">
        <f>IF(COUNTIF(Tabelle1[[#This Row],[Style_Observer1]:[Content_Observer3]],"nonsensical")=0,MEDIAN(C10,E10,G10),"nonsensical")</f>
        <v>4</v>
      </c>
    </row>
    <row r="11" spans="1:9" s="1" customFormat="1" x14ac:dyDescent="0.2">
      <c r="A11" s="10" t="s">
        <v>9</v>
      </c>
      <c r="B11" s="11">
        <v>4</v>
      </c>
      <c r="C11" s="11">
        <v>4</v>
      </c>
      <c r="D11" s="11">
        <v>3</v>
      </c>
      <c r="E11" s="11">
        <v>3</v>
      </c>
      <c r="F11" s="11">
        <v>3</v>
      </c>
      <c r="G11" s="11">
        <v>3</v>
      </c>
      <c r="H11" s="26">
        <f>IF(COUNTIF(Tabelle1[[#This Row],[Style_Observer1]:[Content_Observer3]],"nonsensical")=0,MEDIAN(B11,D11,F11),"nonsensical")</f>
        <v>3</v>
      </c>
      <c r="I11" s="26">
        <f>IF(COUNTIF(Tabelle1[[#This Row],[Style_Observer1]:[Content_Observer3]],"nonsensical")=0,MEDIAN(C11,E11,G11),"nonsensical")</f>
        <v>3</v>
      </c>
    </row>
    <row r="12" spans="1:9" s="1" customFormat="1" x14ac:dyDescent="0.2">
      <c r="A12" s="10" t="s">
        <v>10</v>
      </c>
      <c r="B12" s="11">
        <v>3</v>
      </c>
      <c r="C12" s="11">
        <v>3</v>
      </c>
      <c r="D12" s="11">
        <v>2</v>
      </c>
      <c r="E12" s="11">
        <v>1</v>
      </c>
      <c r="F12" s="11">
        <v>2</v>
      </c>
      <c r="G12" s="11">
        <v>3</v>
      </c>
      <c r="H12" s="26">
        <f>IF(COUNTIF(Tabelle1[[#This Row],[Style_Observer1]:[Content_Observer3]],"nonsensical")=0,MEDIAN(B12,D12,F12),"nonsensical")</f>
        <v>2</v>
      </c>
      <c r="I12" s="26">
        <f>IF(COUNTIF(Tabelle1[[#This Row],[Style_Observer1]:[Content_Observer3]],"nonsensical")=0,MEDIAN(C12,E12,G12),"nonsensical")</f>
        <v>3</v>
      </c>
    </row>
    <row r="13" spans="1:9" s="1" customFormat="1" x14ac:dyDescent="0.2">
      <c r="A13" s="10" t="s">
        <v>11</v>
      </c>
      <c r="B13" s="11">
        <v>4</v>
      </c>
      <c r="C13" s="11">
        <v>4</v>
      </c>
      <c r="D13" s="11">
        <v>3</v>
      </c>
      <c r="E13" s="11">
        <v>3</v>
      </c>
      <c r="F13" s="11">
        <v>4</v>
      </c>
      <c r="G13" s="11">
        <v>3</v>
      </c>
      <c r="H13" s="26">
        <f>IF(COUNTIF(Tabelle1[[#This Row],[Style_Observer1]:[Content_Observer3]],"nonsensical")=0,MEDIAN(B13,D13,F13),"nonsensical")</f>
        <v>4</v>
      </c>
      <c r="I13" s="26">
        <f>IF(COUNTIF(Tabelle1[[#This Row],[Style_Observer1]:[Content_Observer3]],"nonsensical")=0,MEDIAN(C13,E13,G13),"nonsensical")</f>
        <v>3</v>
      </c>
    </row>
    <row r="14" spans="1:9" s="1" customFormat="1" x14ac:dyDescent="0.2">
      <c r="A14" s="10" t="s">
        <v>12</v>
      </c>
      <c r="B14" s="11">
        <v>2</v>
      </c>
      <c r="C14" s="11">
        <v>1</v>
      </c>
      <c r="D14" s="11">
        <v>2</v>
      </c>
      <c r="E14" s="11">
        <v>1</v>
      </c>
      <c r="F14" s="11">
        <v>2</v>
      </c>
      <c r="G14" s="11">
        <v>1</v>
      </c>
      <c r="H14" s="26">
        <f>IF(COUNTIF(Tabelle1[[#This Row],[Style_Observer1]:[Content_Observer3]],"nonsensical")=0,MEDIAN(B14,D14,F14),"nonsensical")</f>
        <v>2</v>
      </c>
      <c r="I14" s="26">
        <f>IF(COUNTIF(Tabelle1[[#This Row],[Style_Observer1]:[Content_Observer3]],"nonsensical")=0,MEDIAN(C14,E14,G14),"nonsensical")</f>
        <v>1</v>
      </c>
    </row>
    <row r="15" spans="1:9" s="1" customFormat="1" x14ac:dyDescent="0.2">
      <c r="A15" s="10" t="s">
        <v>13</v>
      </c>
      <c r="B15" s="11">
        <v>2</v>
      </c>
      <c r="C15" s="11">
        <v>1</v>
      </c>
      <c r="D15" s="11">
        <v>2</v>
      </c>
      <c r="E15" s="11">
        <v>2</v>
      </c>
      <c r="F15" s="11">
        <v>2</v>
      </c>
      <c r="G15" s="11">
        <v>2</v>
      </c>
      <c r="H15" s="26">
        <f>IF(COUNTIF(Tabelle1[[#This Row],[Style_Observer1]:[Content_Observer3]],"nonsensical")=0,MEDIAN(B15,D15,F15),"nonsensical")</f>
        <v>2</v>
      </c>
      <c r="I15" s="26">
        <f>IF(COUNTIF(Tabelle1[[#This Row],[Style_Observer1]:[Content_Observer3]],"nonsensical")=0,MEDIAN(C15,E15,G15),"nonsensical")</f>
        <v>2</v>
      </c>
    </row>
    <row r="16" spans="1:9" s="1" customFormat="1" x14ac:dyDescent="0.2">
      <c r="A16" s="10" t="s">
        <v>14</v>
      </c>
      <c r="B16" s="11">
        <v>2</v>
      </c>
      <c r="C16" s="11">
        <v>3</v>
      </c>
      <c r="D16" s="11">
        <v>2</v>
      </c>
      <c r="E16" s="11">
        <v>1</v>
      </c>
      <c r="F16" s="11">
        <v>3</v>
      </c>
      <c r="G16" s="11">
        <v>2</v>
      </c>
      <c r="H16" s="26">
        <f>IF(COUNTIF(Tabelle1[[#This Row],[Style_Observer1]:[Content_Observer3]],"nonsensical")=0,MEDIAN(B16,D16,F16),"nonsensical")</f>
        <v>2</v>
      </c>
      <c r="I16" s="26">
        <f>IF(COUNTIF(Tabelle1[[#This Row],[Style_Observer1]:[Content_Observer3]],"nonsensical")=0,MEDIAN(C16,E16,G16),"nonsensical")</f>
        <v>2</v>
      </c>
    </row>
    <row r="17" spans="1:9" s="1" customFormat="1" x14ac:dyDescent="0.2">
      <c r="A17" s="10" t="s">
        <v>15</v>
      </c>
      <c r="B17" s="11">
        <v>3</v>
      </c>
      <c r="C17" s="11">
        <v>3</v>
      </c>
      <c r="D17" s="11">
        <v>3</v>
      </c>
      <c r="E17" s="11">
        <v>3</v>
      </c>
      <c r="F17" s="11">
        <v>3</v>
      </c>
      <c r="G17" s="11">
        <v>2</v>
      </c>
      <c r="H17" s="26">
        <f>IF(COUNTIF(Tabelle1[[#This Row],[Style_Observer1]:[Content_Observer3]],"nonsensical")=0,MEDIAN(B17,D17,F17),"nonsensical")</f>
        <v>3</v>
      </c>
      <c r="I17" s="26">
        <f>IF(COUNTIF(Tabelle1[[#This Row],[Style_Observer1]:[Content_Observer3]],"nonsensical")=0,MEDIAN(C17,E17,G17),"nonsensical")</f>
        <v>3</v>
      </c>
    </row>
    <row r="18" spans="1:9" s="1" customFormat="1" x14ac:dyDescent="0.2">
      <c r="A18" s="10" t="s">
        <v>16</v>
      </c>
      <c r="B18" s="11">
        <v>4</v>
      </c>
      <c r="C18" s="11">
        <v>2</v>
      </c>
      <c r="D18" s="11">
        <v>2</v>
      </c>
      <c r="E18" s="11">
        <v>2</v>
      </c>
      <c r="F18" s="11">
        <v>3</v>
      </c>
      <c r="G18" s="11">
        <v>2</v>
      </c>
      <c r="H18" s="26">
        <f>IF(COUNTIF(Tabelle1[[#This Row],[Style_Observer1]:[Content_Observer3]],"nonsensical")=0,MEDIAN(B18,D18,F18),"nonsensical")</f>
        <v>3</v>
      </c>
      <c r="I18" s="26">
        <f>IF(COUNTIF(Tabelle1[[#This Row],[Style_Observer1]:[Content_Observer3]],"nonsensical")=0,MEDIAN(C18,E18,G18),"nonsensical")</f>
        <v>2</v>
      </c>
    </row>
    <row r="19" spans="1:9" s="1" customFormat="1" x14ac:dyDescent="0.2">
      <c r="A19" s="10" t="s">
        <v>17</v>
      </c>
      <c r="B19" s="11">
        <v>3</v>
      </c>
      <c r="C19" s="11">
        <v>1</v>
      </c>
      <c r="D19" s="11">
        <v>2</v>
      </c>
      <c r="E19" s="11">
        <v>2</v>
      </c>
      <c r="F19" s="11">
        <v>3</v>
      </c>
      <c r="G19" s="11">
        <v>2</v>
      </c>
      <c r="H19" s="26">
        <f>IF(COUNTIF(Tabelle1[[#This Row],[Style_Observer1]:[Content_Observer3]],"nonsensical")=0,MEDIAN(B19,D19,F19),"nonsensical")</f>
        <v>3</v>
      </c>
      <c r="I19" s="26">
        <f>IF(COUNTIF(Tabelle1[[#This Row],[Style_Observer1]:[Content_Observer3]],"nonsensical")=0,MEDIAN(C19,E19,G19),"nonsensical")</f>
        <v>2</v>
      </c>
    </row>
    <row r="20" spans="1:9" s="1" customFormat="1" x14ac:dyDescent="0.2">
      <c r="A20" s="10" t="s">
        <v>18</v>
      </c>
      <c r="B20" s="11">
        <v>3</v>
      </c>
      <c r="C20" s="11">
        <v>2</v>
      </c>
      <c r="D20" s="11">
        <v>2</v>
      </c>
      <c r="E20" s="11">
        <v>2</v>
      </c>
      <c r="F20" s="11">
        <v>4</v>
      </c>
      <c r="G20" s="11">
        <v>3</v>
      </c>
      <c r="H20" s="26">
        <f>IF(COUNTIF(Tabelle1[[#This Row],[Style_Observer1]:[Content_Observer3]],"nonsensical")=0,MEDIAN(B20,D20,F20),"nonsensical")</f>
        <v>3</v>
      </c>
      <c r="I20" s="26">
        <f>IF(COUNTIF(Tabelle1[[#This Row],[Style_Observer1]:[Content_Observer3]],"nonsensical")=0,MEDIAN(C20,E20,G20),"nonsensical")</f>
        <v>2</v>
      </c>
    </row>
    <row r="21" spans="1:9" s="1" customFormat="1" x14ac:dyDescent="0.2">
      <c r="A21" s="10" t="s">
        <v>19</v>
      </c>
      <c r="B21" s="11">
        <v>4</v>
      </c>
      <c r="C21" s="11">
        <v>4</v>
      </c>
      <c r="D21" s="11">
        <v>3</v>
      </c>
      <c r="E21" s="11">
        <v>3</v>
      </c>
      <c r="F21" s="11">
        <v>4</v>
      </c>
      <c r="G21" s="11">
        <v>3</v>
      </c>
      <c r="H21" s="26">
        <f>IF(COUNTIF(Tabelle1[[#This Row],[Style_Observer1]:[Content_Observer3]],"nonsensical")=0,MEDIAN(B21,D21,F21),"nonsensical")</f>
        <v>4</v>
      </c>
      <c r="I21" s="26">
        <f>IF(COUNTIF(Tabelle1[[#This Row],[Style_Observer1]:[Content_Observer3]],"nonsensical")=0,MEDIAN(C21,E21,G21),"nonsensical")</f>
        <v>3</v>
      </c>
    </row>
    <row r="22" spans="1:9" s="1" customFormat="1" x14ac:dyDescent="0.2">
      <c r="A22" s="10" t="s">
        <v>20</v>
      </c>
      <c r="B22" s="11">
        <v>4</v>
      </c>
      <c r="C22" s="11">
        <v>4</v>
      </c>
      <c r="D22" s="11">
        <v>4</v>
      </c>
      <c r="E22" s="11">
        <v>4</v>
      </c>
      <c r="F22" s="11">
        <v>2</v>
      </c>
      <c r="G22" s="11">
        <v>1</v>
      </c>
      <c r="H22" s="26">
        <f>IF(COUNTIF(Tabelle1[[#This Row],[Style_Observer1]:[Content_Observer3]],"nonsensical")=0,MEDIAN(B22,D22,F22),"nonsensical")</f>
        <v>4</v>
      </c>
      <c r="I22" s="26">
        <f>IF(COUNTIF(Tabelle1[[#This Row],[Style_Observer1]:[Content_Observer3]],"nonsensical")=0,MEDIAN(C22,E22,G22),"nonsensical")</f>
        <v>4</v>
      </c>
    </row>
    <row r="23" spans="1:9" s="1" customFormat="1" x14ac:dyDescent="0.2">
      <c r="A23" s="10" t="s">
        <v>21</v>
      </c>
      <c r="B23" s="11">
        <v>3</v>
      </c>
      <c r="C23" s="11">
        <v>4</v>
      </c>
      <c r="D23" s="11">
        <v>2</v>
      </c>
      <c r="E23" s="11">
        <v>1</v>
      </c>
      <c r="F23" s="11">
        <v>3</v>
      </c>
      <c r="G23" s="11">
        <v>2</v>
      </c>
      <c r="H23" s="26">
        <f>IF(COUNTIF(Tabelle1[[#This Row],[Style_Observer1]:[Content_Observer3]],"nonsensical")=0,MEDIAN(B23,D23,F23),"nonsensical")</f>
        <v>3</v>
      </c>
      <c r="I23" s="26">
        <f>IF(COUNTIF(Tabelle1[[#This Row],[Style_Observer1]:[Content_Observer3]],"nonsensical")=0,MEDIAN(C23,E23,G23),"nonsensical")</f>
        <v>2</v>
      </c>
    </row>
    <row r="24" spans="1:9" s="1" customFormat="1" x14ac:dyDescent="0.2">
      <c r="A24" s="10" t="s">
        <v>22</v>
      </c>
      <c r="B24" s="11">
        <v>3</v>
      </c>
      <c r="C24" s="11">
        <v>2</v>
      </c>
      <c r="D24" s="11">
        <v>1</v>
      </c>
      <c r="E24" s="11">
        <v>0</v>
      </c>
      <c r="F24" s="11">
        <v>3</v>
      </c>
      <c r="G24" s="11">
        <v>2</v>
      </c>
      <c r="H24" s="26">
        <f>IF(COUNTIF(Tabelle1[[#This Row],[Style_Observer1]:[Content_Observer3]],"nonsensical")=0,MEDIAN(B24,D24,F24),"nonsensical")</f>
        <v>3</v>
      </c>
      <c r="I24" s="26">
        <f>IF(COUNTIF(Tabelle1[[#This Row],[Style_Observer1]:[Content_Observer3]],"nonsensical")=0,MEDIAN(C24,E24,G24),"nonsensical")</f>
        <v>2</v>
      </c>
    </row>
    <row r="25" spans="1:9" s="1" customFormat="1" x14ac:dyDescent="0.2">
      <c r="A25" s="10" t="s">
        <v>23</v>
      </c>
      <c r="B25" s="11">
        <v>3</v>
      </c>
      <c r="C25" s="11">
        <v>4</v>
      </c>
      <c r="D25" s="11">
        <v>1</v>
      </c>
      <c r="E25" s="11">
        <v>1</v>
      </c>
      <c r="F25" s="11">
        <v>4</v>
      </c>
      <c r="G25" s="11">
        <v>2</v>
      </c>
      <c r="H25" s="26">
        <f>IF(COUNTIF(Tabelle1[[#This Row],[Style_Observer1]:[Content_Observer3]],"nonsensical")=0,MEDIAN(B25,D25,F25),"nonsensical")</f>
        <v>3</v>
      </c>
      <c r="I25" s="26">
        <f>IF(COUNTIF(Tabelle1[[#This Row],[Style_Observer1]:[Content_Observer3]],"nonsensical")=0,MEDIAN(C25,E25,G25),"nonsensical")</f>
        <v>2</v>
      </c>
    </row>
    <row r="26" spans="1:9" s="1" customFormat="1" x14ac:dyDescent="0.2">
      <c r="A26" s="10" t="s">
        <v>24</v>
      </c>
      <c r="B26" s="11">
        <v>3</v>
      </c>
      <c r="C26" s="11">
        <v>3</v>
      </c>
      <c r="D26" s="11">
        <v>1</v>
      </c>
      <c r="E26" s="11">
        <v>1</v>
      </c>
      <c r="F26" s="11">
        <v>3</v>
      </c>
      <c r="G26" s="11">
        <v>2</v>
      </c>
      <c r="H26" s="26">
        <f>IF(COUNTIF(Tabelle1[[#This Row],[Style_Observer1]:[Content_Observer3]],"nonsensical")=0,MEDIAN(B26,D26,F26),"nonsensical")</f>
        <v>3</v>
      </c>
      <c r="I26" s="26">
        <f>IF(COUNTIF(Tabelle1[[#This Row],[Style_Observer1]:[Content_Observer3]],"nonsensical")=0,MEDIAN(C26,E26,G26),"nonsensical")</f>
        <v>2</v>
      </c>
    </row>
    <row r="27" spans="1:9" s="1" customFormat="1" x14ac:dyDescent="0.2">
      <c r="A27" s="10" t="s">
        <v>25</v>
      </c>
      <c r="B27" s="11">
        <v>3</v>
      </c>
      <c r="C27" s="11">
        <v>4</v>
      </c>
      <c r="D27" s="11">
        <v>1</v>
      </c>
      <c r="E27" s="11">
        <v>1</v>
      </c>
      <c r="F27" s="11">
        <v>4</v>
      </c>
      <c r="G27" s="11">
        <v>3</v>
      </c>
      <c r="H27" s="26">
        <f>IF(COUNTIF(Tabelle1[[#This Row],[Style_Observer1]:[Content_Observer3]],"nonsensical")=0,MEDIAN(B27,D27,F27),"nonsensical")</f>
        <v>3</v>
      </c>
      <c r="I27" s="26">
        <f>IF(COUNTIF(Tabelle1[[#This Row],[Style_Observer1]:[Content_Observer3]],"nonsensical")=0,MEDIAN(C27,E27,G27),"nonsensical")</f>
        <v>3</v>
      </c>
    </row>
    <row r="28" spans="1:9" s="1" customFormat="1" x14ac:dyDescent="0.2">
      <c r="A28" s="10" t="s">
        <v>26</v>
      </c>
      <c r="B28" s="11">
        <v>3</v>
      </c>
      <c r="C28" s="11">
        <v>2</v>
      </c>
      <c r="D28" s="11">
        <v>3</v>
      </c>
      <c r="E28" s="11">
        <v>2</v>
      </c>
      <c r="F28" s="11">
        <v>4</v>
      </c>
      <c r="G28" s="11">
        <v>3</v>
      </c>
      <c r="H28" s="26">
        <f>IF(COUNTIF(Tabelle1[[#This Row],[Style_Observer1]:[Content_Observer3]],"nonsensical")=0,MEDIAN(B28,D28,F28),"nonsensical")</f>
        <v>3</v>
      </c>
      <c r="I28" s="26">
        <f>IF(COUNTIF(Tabelle1[[#This Row],[Style_Observer1]:[Content_Observer3]],"nonsensical")=0,MEDIAN(C28,E28,G28),"nonsensical")</f>
        <v>2</v>
      </c>
    </row>
    <row r="29" spans="1:9" s="1" customFormat="1" x14ac:dyDescent="0.2">
      <c r="A29" s="10" t="s">
        <v>27</v>
      </c>
      <c r="B29" s="11">
        <v>2</v>
      </c>
      <c r="C29" s="11">
        <v>2</v>
      </c>
      <c r="D29" s="11">
        <v>2</v>
      </c>
      <c r="E29" s="11">
        <v>2</v>
      </c>
      <c r="F29" s="11">
        <v>4</v>
      </c>
      <c r="G29" s="11">
        <v>2</v>
      </c>
      <c r="H29" s="26">
        <f>IF(COUNTIF(Tabelle1[[#This Row],[Style_Observer1]:[Content_Observer3]],"nonsensical")=0,MEDIAN(B29,D29,F29),"nonsensical")</f>
        <v>2</v>
      </c>
      <c r="I29" s="26">
        <f>IF(COUNTIF(Tabelle1[[#This Row],[Style_Observer1]:[Content_Observer3]],"nonsensical")=0,MEDIAN(C29,E29,G29),"nonsensical")</f>
        <v>2</v>
      </c>
    </row>
    <row r="30" spans="1:9" s="1" customFormat="1" x14ac:dyDescent="0.2">
      <c r="A30" s="10" t="s">
        <v>28</v>
      </c>
      <c r="B30" s="11">
        <v>0</v>
      </c>
      <c r="C30" s="11">
        <v>0</v>
      </c>
      <c r="D30" s="11">
        <v>0</v>
      </c>
      <c r="E30" s="11">
        <v>0</v>
      </c>
      <c r="F30" s="11">
        <v>1</v>
      </c>
      <c r="G30" s="11">
        <v>1</v>
      </c>
      <c r="H30" s="26">
        <f>IF(COUNTIF(Tabelle1[[#This Row],[Style_Observer1]:[Content_Observer3]],"nonsensical")=0,MEDIAN(B30,D30,F30),"nonsensical")</f>
        <v>0</v>
      </c>
      <c r="I30" s="26">
        <f>IF(COUNTIF(Tabelle1[[#This Row],[Style_Observer1]:[Content_Observer3]],"nonsensical")=0,MEDIAN(C30,E30,G30),"nonsensical")</f>
        <v>0</v>
      </c>
    </row>
    <row r="31" spans="1:9" s="1" customFormat="1" x14ac:dyDescent="0.2">
      <c r="A31" s="10" t="s">
        <v>29</v>
      </c>
      <c r="B31" s="11">
        <v>1</v>
      </c>
      <c r="C31" s="11">
        <v>2</v>
      </c>
      <c r="D31" s="11">
        <v>2</v>
      </c>
      <c r="E31" s="11">
        <v>1</v>
      </c>
      <c r="F31" s="11">
        <v>3</v>
      </c>
      <c r="G31" s="11">
        <v>1</v>
      </c>
      <c r="H31" s="26">
        <f>IF(COUNTIF(Tabelle1[[#This Row],[Style_Observer1]:[Content_Observer3]],"nonsensical")=0,MEDIAN(B31,D31,F31),"nonsensical")</f>
        <v>2</v>
      </c>
      <c r="I31" s="26">
        <f>IF(COUNTIF(Tabelle1[[#This Row],[Style_Observer1]:[Content_Observer3]],"nonsensical")=0,MEDIAN(C31,E31,G31),"nonsensical")</f>
        <v>1</v>
      </c>
    </row>
    <row r="32" spans="1:9" s="1" customFormat="1" x14ac:dyDescent="0.2">
      <c r="A32" s="10" t="s">
        <v>30</v>
      </c>
      <c r="B32" s="11">
        <v>0</v>
      </c>
      <c r="C32" s="11">
        <v>0</v>
      </c>
      <c r="D32" s="11">
        <v>0</v>
      </c>
      <c r="E32" s="11">
        <v>0</v>
      </c>
      <c r="F32" s="11">
        <v>1</v>
      </c>
      <c r="G32" s="11">
        <v>1</v>
      </c>
      <c r="H32" s="26">
        <f>IF(COUNTIF(Tabelle1[[#This Row],[Style_Observer1]:[Content_Observer3]],"nonsensical")=0,MEDIAN(B32,D32,F32),"nonsensical")</f>
        <v>0</v>
      </c>
      <c r="I32" s="26">
        <f>IF(COUNTIF(Tabelle1[[#This Row],[Style_Observer1]:[Content_Observer3]],"nonsensical")=0,MEDIAN(C32,E32,G32),"nonsensical")</f>
        <v>0</v>
      </c>
    </row>
    <row r="33" spans="1:9" s="1" customFormat="1" x14ac:dyDescent="0.2">
      <c r="A33" s="10" t="s">
        <v>31</v>
      </c>
      <c r="B33" s="11">
        <v>1</v>
      </c>
      <c r="C33" s="11">
        <v>1</v>
      </c>
      <c r="D33" s="11">
        <v>1</v>
      </c>
      <c r="E33" s="11">
        <v>1</v>
      </c>
      <c r="F33" s="11">
        <v>3</v>
      </c>
      <c r="G33" s="11">
        <v>2</v>
      </c>
      <c r="H33" s="26">
        <f>IF(COUNTIF(Tabelle1[[#This Row],[Style_Observer1]:[Content_Observer3]],"nonsensical")=0,MEDIAN(B33,D33,F33),"nonsensical")</f>
        <v>1</v>
      </c>
      <c r="I33" s="26">
        <f>IF(COUNTIF(Tabelle1[[#This Row],[Style_Observer1]:[Content_Observer3]],"nonsensical")=0,MEDIAN(C33,E33,G33),"nonsensical")</f>
        <v>1</v>
      </c>
    </row>
    <row r="34" spans="1:9" s="1" customFormat="1" x14ac:dyDescent="0.2">
      <c r="A34" s="10" t="s">
        <v>32</v>
      </c>
      <c r="B34" s="11">
        <v>2</v>
      </c>
      <c r="C34" s="11">
        <v>2</v>
      </c>
      <c r="D34" s="11">
        <v>2</v>
      </c>
      <c r="E34" s="11">
        <v>2</v>
      </c>
      <c r="F34" s="11">
        <v>4</v>
      </c>
      <c r="G34" s="11">
        <v>2</v>
      </c>
      <c r="H34" s="26">
        <f>IF(COUNTIF(Tabelle1[[#This Row],[Style_Observer1]:[Content_Observer3]],"nonsensical")=0,MEDIAN(B34,D34,F34),"nonsensical")</f>
        <v>2</v>
      </c>
      <c r="I34" s="26">
        <f>IF(COUNTIF(Tabelle1[[#This Row],[Style_Observer1]:[Content_Observer3]],"nonsensical")=0,MEDIAN(C34,E34,G34),"nonsensical")</f>
        <v>2</v>
      </c>
    </row>
    <row r="35" spans="1:9" s="1" customFormat="1" x14ac:dyDescent="0.2">
      <c r="A35" s="10" t="s">
        <v>33</v>
      </c>
      <c r="B35" s="11">
        <v>2</v>
      </c>
      <c r="C35" s="11">
        <v>0</v>
      </c>
      <c r="D35" s="11">
        <v>1</v>
      </c>
      <c r="E35" s="11">
        <v>0</v>
      </c>
      <c r="F35" s="11">
        <v>2</v>
      </c>
      <c r="G35" s="11">
        <v>2</v>
      </c>
      <c r="H35" s="26">
        <f>IF(COUNTIF(Tabelle1[[#This Row],[Style_Observer1]:[Content_Observer3]],"nonsensical")=0,MEDIAN(B35,D35,F35),"nonsensical")</f>
        <v>2</v>
      </c>
      <c r="I35" s="26">
        <f>IF(COUNTIF(Tabelle1[[#This Row],[Style_Observer1]:[Content_Observer3]],"nonsensical")=0,MEDIAN(C35,E35,G35),"nonsensical")</f>
        <v>0</v>
      </c>
    </row>
    <row r="36" spans="1:9" s="2" customFormat="1" x14ac:dyDescent="0.2">
      <c r="A36" s="12" t="s">
        <v>34</v>
      </c>
      <c r="B36" s="13">
        <v>2</v>
      </c>
      <c r="C36" s="13">
        <v>2</v>
      </c>
      <c r="D36" s="13">
        <v>3</v>
      </c>
      <c r="E36" s="13">
        <v>2</v>
      </c>
      <c r="F36" s="13">
        <v>3</v>
      </c>
      <c r="G36" s="13">
        <v>1</v>
      </c>
      <c r="H36" s="26">
        <f>IF(COUNTIF(Tabelle1[[#This Row],[Style_Observer1]:[Content_Observer3]],"nonsensical")=0,MEDIAN(B36,D36,F36),"nonsensical")</f>
        <v>3</v>
      </c>
      <c r="I36" s="26">
        <f>IF(COUNTIF(Tabelle1[[#This Row],[Style_Observer1]:[Content_Observer3]],"nonsensical")=0,MEDIAN(C36,E36,G36),"nonsensical")</f>
        <v>2</v>
      </c>
    </row>
    <row r="37" spans="1:9" s="2" customFormat="1" x14ac:dyDescent="0.2">
      <c r="A37" s="12" t="s">
        <v>35</v>
      </c>
      <c r="B37" s="13">
        <v>2</v>
      </c>
      <c r="C37" s="13">
        <v>1</v>
      </c>
      <c r="D37" s="13">
        <v>2</v>
      </c>
      <c r="E37" s="13">
        <v>1</v>
      </c>
      <c r="F37" s="13">
        <v>3</v>
      </c>
      <c r="G37" s="13">
        <v>1</v>
      </c>
      <c r="H37" s="26">
        <f>IF(COUNTIF(Tabelle1[[#This Row],[Style_Observer1]:[Content_Observer3]],"nonsensical")=0,MEDIAN(B37,D37,F37),"nonsensical")</f>
        <v>2</v>
      </c>
      <c r="I37" s="26">
        <f>IF(COUNTIF(Tabelle1[[#This Row],[Style_Observer1]:[Content_Observer3]],"nonsensical")=0,MEDIAN(C37,E37,G37),"nonsensical")</f>
        <v>1</v>
      </c>
    </row>
    <row r="38" spans="1:9" s="2" customFormat="1" x14ac:dyDescent="0.2">
      <c r="A38" s="12" t="s">
        <v>36</v>
      </c>
      <c r="B38" s="13">
        <v>2</v>
      </c>
      <c r="C38" s="13">
        <v>1</v>
      </c>
      <c r="D38" s="13">
        <v>1</v>
      </c>
      <c r="E38" s="13">
        <v>1</v>
      </c>
      <c r="F38" s="13">
        <v>3</v>
      </c>
      <c r="G38" s="13">
        <v>1</v>
      </c>
      <c r="H38" s="26">
        <f>IF(COUNTIF(Tabelle1[[#This Row],[Style_Observer1]:[Content_Observer3]],"nonsensical")=0,MEDIAN(B38,D38,F38),"nonsensical")</f>
        <v>2</v>
      </c>
      <c r="I38" s="26">
        <f>IF(COUNTIF(Tabelle1[[#This Row],[Style_Observer1]:[Content_Observer3]],"nonsensical")=0,MEDIAN(C38,E38,G38),"nonsensical")</f>
        <v>1</v>
      </c>
    </row>
    <row r="39" spans="1:9" s="2" customFormat="1" x14ac:dyDescent="0.2">
      <c r="A39" s="12" t="s">
        <v>37</v>
      </c>
      <c r="B39" s="13">
        <v>3</v>
      </c>
      <c r="C39" s="13">
        <v>1</v>
      </c>
      <c r="D39" s="13">
        <v>3</v>
      </c>
      <c r="E39" s="13">
        <v>2</v>
      </c>
      <c r="F39" s="13">
        <v>3</v>
      </c>
      <c r="G39" s="13">
        <v>1</v>
      </c>
      <c r="H39" s="26">
        <f>IF(COUNTIF(Tabelle1[[#This Row],[Style_Observer1]:[Content_Observer3]],"nonsensical")=0,MEDIAN(B39,D39,F39),"nonsensical")</f>
        <v>3</v>
      </c>
      <c r="I39" s="26">
        <f>IF(COUNTIF(Tabelle1[[#This Row],[Style_Observer1]:[Content_Observer3]],"nonsensical")=0,MEDIAN(C39,E39,G39),"nonsensical")</f>
        <v>1</v>
      </c>
    </row>
    <row r="40" spans="1:9" s="2" customFormat="1" x14ac:dyDescent="0.2">
      <c r="A40" s="12" t="s">
        <v>38</v>
      </c>
      <c r="B40" s="13">
        <v>3</v>
      </c>
      <c r="C40" s="13">
        <v>2</v>
      </c>
      <c r="D40" s="13">
        <v>2</v>
      </c>
      <c r="E40" s="13">
        <v>2</v>
      </c>
      <c r="F40" s="13">
        <v>3</v>
      </c>
      <c r="G40" s="13">
        <v>2</v>
      </c>
      <c r="H40" s="26">
        <f>IF(COUNTIF(Tabelle1[[#This Row],[Style_Observer1]:[Content_Observer3]],"nonsensical")=0,MEDIAN(B40,D40,F40),"nonsensical")</f>
        <v>3</v>
      </c>
      <c r="I40" s="26">
        <f>IF(COUNTIF(Tabelle1[[#This Row],[Style_Observer1]:[Content_Observer3]],"nonsensical")=0,MEDIAN(C40,E40,G40),"nonsensical")</f>
        <v>2</v>
      </c>
    </row>
    <row r="41" spans="1:9" s="2" customFormat="1" x14ac:dyDescent="0.2">
      <c r="A41" s="12" t="s">
        <v>39</v>
      </c>
      <c r="B41" s="13">
        <v>2</v>
      </c>
      <c r="C41" s="13">
        <v>1</v>
      </c>
      <c r="D41" s="13">
        <v>1</v>
      </c>
      <c r="E41" s="13">
        <v>0</v>
      </c>
      <c r="F41" s="13">
        <v>2</v>
      </c>
      <c r="G41" s="13">
        <v>1</v>
      </c>
      <c r="H41" s="26">
        <f>IF(COUNTIF(Tabelle1[[#This Row],[Style_Observer1]:[Content_Observer3]],"nonsensical")=0,MEDIAN(B41,D41,F41),"nonsensical")</f>
        <v>2</v>
      </c>
      <c r="I41" s="26">
        <f>IF(COUNTIF(Tabelle1[[#This Row],[Style_Observer1]:[Content_Observer3]],"nonsensical")=0,MEDIAN(C41,E41,G41),"nonsensical")</f>
        <v>1</v>
      </c>
    </row>
    <row r="42" spans="1:9" s="2" customFormat="1" x14ac:dyDescent="0.2">
      <c r="A42" s="12" t="s">
        <v>40</v>
      </c>
      <c r="B42" s="13">
        <v>4</v>
      </c>
      <c r="C42" s="13">
        <v>4</v>
      </c>
      <c r="D42" s="13">
        <v>3</v>
      </c>
      <c r="E42" s="13">
        <v>3</v>
      </c>
      <c r="F42" s="13">
        <v>4</v>
      </c>
      <c r="G42" s="13">
        <v>2</v>
      </c>
      <c r="H42" s="26">
        <f>IF(COUNTIF(Tabelle1[[#This Row],[Style_Observer1]:[Content_Observer3]],"nonsensical")=0,MEDIAN(B42,D42,F42),"nonsensical")</f>
        <v>4</v>
      </c>
      <c r="I42" s="26">
        <f>IF(COUNTIF(Tabelle1[[#This Row],[Style_Observer1]:[Content_Observer3]],"nonsensical")=0,MEDIAN(C42,E42,G42),"nonsensical")</f>
        <v>3</v>
      </c>
    </row>
    <row r="43" spans="1:9" s="2" customFormat="1" x14ac:dyDescent="0.2">
      <c r="A43" s="12" t="s">
        <v>41</v>
      </c>
      <c r="B43" s="13">
        <v>3</v>
      </c>
      <c r="C43" s="13">
        <v>2</v>
      </c>
      <c r="D43" s="13">
        <v>2</v>
      </c>
      <c r="E43" s="13">
        <v>1</v>
      </c>
      <c r="F43" s="13">
        <v>4</v>
      </c>
      <c r="G43" s="13">
        <v>2</v>
      </c>
      <c r="H43" s="26">
        <f>IF(COUNTIF(Tabelle1[[#This Row],[Style_Observer1]:[Content_Observer3]],"nonsensical")=0,MEDIAN(B43,D43,F43),"nonsensical")</f>
        <v>3</v>
      </c>
      <c r="I43" s="26">
        <f>IF(COUNTIF(Tabelle1[[#This Row],[Style_Observer1]:[Content_Observer3]],"nonsensical")=0,MEDIAN(C43,E43,G43),"nonsensical")</f>
        <v>2</v>
      </c>
    </row>
    <row r="44" spans="1:9" s="2" customFormat="1" x14ac:dyDescent="0.2">
      <c r="A44" s="12" t="s">
        <v>42</v>
      </c>
      <c r="B44" s="13">
        <v>3</v>
      </c>
      <c r="C44" s="13">
        <v>2</v>
      </c>
      <c r="D44" s="13">
        <v>2</v>
      </c>
      <c r="E44" s="13">
        <v>1</v>
      </c>
      <c r="F44" s="13">
        <v>4</v>
      </c>
      <c r="G44" s="13">
        <v>2</v>
      </c>
      <c r="H44" s="26">
        <f>IF(COUNTIF(Tabelle1[[#This Row],[Style_Observer1]:[Content_Observer3]],"nonsensical")=0,MEDIAN(B44,D44,F44),"nonsensical")</f>
        <v>3</v>
      </c>
      <c r="I44" s="26">
        <f>IF(COUNTIF(Tabelle1[[#This Row],[Style_Observer1]:[Content_Observer3]],"nonsensical")=0,MEDIAN(C44,E44,G44),"nonsensical")</f>
        <v>2</v>
      </c>
    </row>
    <row r="45" spans="1:9" s="2" customFormat="1" x14ac:dyDescent="0.2">
      <c r="A45" s="12" t="s">
        <v>43</v>
      </c>
      <c r="B45" s="13">
        <v>4</v>
      </c>
      <c r="C45" s="13">
        <v>4</v>
      </c>
      <c r="D45" s="13">
        <v>3</v>
      </c>
      <c r="E45" s="13">
        <v>2</v>
      </c>
      <c r="F45" s="13">
        <v>4</v>
      </c>
      <c r="G45" s="13">
        <v>3</v>
      </c>
      <c r="H45" s="26">
        <f>IF(COUNTIF(Tabelle1[[#This Row],[Style_Observer1]:[Content_Observer3]],"nonsensical")=0,MEDIAN(B45,D45,F45),"nonsensical")</f>
        <v>4</v>
      </c>
      <c r="I45" s="26">
        <f>IF(COUNTIF(Tabelle1[[#This Row],[Style_Observer1]:[Content_Observer3]],"nonsensical")=0,MEDIAN(C45,E45,G45),"nonsensical")</f>
        <v>3</v>
      </c>
    </row>
    <row r="46" spans="1:9" s="2" customFormat="1" x14ac:dyDescent="0.2">
      <c r="A46" s="12" t="s">
        <v>44</v>
      </c>
      <c r="B46" s="13">
        <v>4</v>
      </c>
      <c r="C46" s="13">
        <v>3</v>
      </c>
      <c r="D46" s="13">
        <v>3</v>
      </c>
      <c r="E46" s="13">
        <v>2</v>
      </c>
      <c r="F46" s="13">
        <v>4</v>
      </c>
      <c r="G46" s="13">
        <v>2</v>
      </c>
      <c r="H46" s="26">
        <f>IF(COUNTIF(Tabelle1[[#This Row],[Style_Observer1]:[Content_Observer3]],"nonsensical")=0,MEDIAN(B46,D46,F46),"nonsensical")</f>
        <v>4</v>
      </c>
      <c r="I46" s="26">
        <f>IF(COUNTIF(Tabelle1[[#This Row],[Style_Observer1]:[Content_Observer3]],"nonsensical")=0,MEDIAN(C46,E46,G46),"nonsensical")</f>
        <v>2</v>
      </c>
    </row>
    <row r="47" spans="1:9" s="2" customFormat="1" x14ac:dyDescent="0.2">
      <c r="A47" s="12" t="s">
        <v>45</v>
      </c>
      <c r="B47" s="13">
        <v>3</v>
      </c>
      <c r="C47" s="13">
        <v>2</v>
      </c>
      <c r="D47" s="13">
        <v>1</v>
      </c>
      <c r="E47" s="13">
        <v>0</v>
      </c>
      <c r="F47" s="13">
        <v>4</v>
      </c>
      <c r="G47" s="13">
        <v>3</v>
      </c>
      <c r="H47" s="26">
        <f>IF(COUNTIF(Tabelle1[[#This Row],[Style_Observer1]:[Content_Observer3]],"nonsensical")=0,MEDIAN(B47,D47,F47),"nonsensical")</f>
        <v>3</v>
      </c>
      <c r="I47" s="26">
        <f>IF(COUNTIF(Tabelle1[[#This Row],[Style_Observer1]:[Content_Observer3]],"nonsensical")=0,MEDIAN(C47,E47,G47),"nonsensical")</f>
        <v>2</v>
      </c>
    </row>
    <row r="48" spans="1:9" s="2" customFormat="1" x14ac:dyDescent="0.2">
      <c r="A48" s="12" t="s">
        <v>46</v>
      </c>
      <c r="B48" s="13">
        <v>3</v>
      </c>
      <c r="C48" s="13">
        <v>2</v>
      </c>
      <c r="D48" s="13">
        <v>1</v>
      </c>
      <c r="E48" s="13">
        <v>0</v>
      </c>
      <c r="F48" s="13">
        <v>3</v>
      </c>
      <c r="G48" s="13">
        <v>1</v>
      </c>
      <c r="H48" s="26">
        <f>IF(COUNTIF(Tabelle1[[#This Row],[Style_Observer1]:[Content_Observer3]],"nonsensical")=0,MEDIAN(B48,D48,F48),"nonsensical")</f>
        <v>3</v>
      </c>
      <c r="I48" s="26">
        <f>IF(COUNTIF(Tabelle1[[#This Row],[Style_Observer1]:[Content_Observer3]],"nonsensical")=0,MEDIAN(C48,E48,G48),"nonsensical")</f>
        <v>1</v>
      </c>
    </row>
    <row r="49" spans="1:9" s="2" customFormat="1" x14ac:dyDescent="0.2">
      <c r="A49" s="12" t="s">
        <v>47</v>
      </c>
      <c r="B49" s="13">
        <v>3</v>
      </c>
      <c r="C49" s="13">
        <v>2</v>
      </c>
      <c r="D49" s="13">
        <v>1</v>
      </c>
      <c r="E49" s="13">
        <v>0</v>
      </c>
      <c r="F49" s="13">
        <v>3</v>
      </c>
      <c r="G49" s="13">
        <v>1</v>
      </c>
      <c r="H49" s="26">
        <f>IF(COUNTIF(Tabelle1[[#This Row],[Style_Observer1]:[Content_Observer3]],"nonsensical")=0,MEDIAN(B49,D49,F49),"nonsensical")</f>
        <v>3</v>
      </c>
      <c r="I49" s="26">
        <f>IF(COUNTIF(Tabelle1[[#This Row],[Style_Observer1]:[Content_Observer3]],"nonsensical")=0,MEDIAN(C49,E49,G49),"nonsensical")</f>
        <v>1</v>
      </c>
    </row>
    <row r="50" spans="1:9" s="2" customFormat="1" x14ac:dyDescent="0.2">
      <c r="A50" s="12" t="s">
        <v>48</v>
      </c>
      <c r="B50" s="13">
        <v>2</v>
      </c>
      <c r="C50" s="13">
        <v>1</v>
      </c>
      <c r="D50" s="13">
        <v>1</v>
      </c>
      <c r="E50" s="13">
        <v>0</v>
      </c>
      <c r="F50" s="13">
        <v>2</v>
      </c>
      <c r="G50" s="13">
        <v>1</v>
      </c>
      <c r="H50" s="26">
        <f>IF(COUNTIF(Tabelle1[[#This Row],[Style_Observer1]:[Content_Observer3]],"nonsensical")=0,MEDIAN(B50,D50,F50),"nonsensical")</f>
        <v>2</v>
      </c>
      <c r="I50" s="26">
        <f>IF(COUNTIF(Tabelle1[[#This Row],[Style_Observer1]:[Content_Observer3]],"nonsensical")=0,MEDIAN(C50,E50,G50),"nonsensical")</f>
        <v>1</v>
      </c>
    </row>
    <row r="51" spans="1:9" s="2" customFormat="1" x14ac:dyDescent="0.2">
      <c r="A51" s="12" t="s">
        <v>49</v>
      </c>
      <c r="B51" s="13">
        <v>4</v>
      </c>
      <c r="C51" s="13">
        <v>4</v>
      </c>
      <c r="D51" s="13">
        <v>3</v>
      </c>
      <c r="E51" s="13">
        <v>3</v>
      </c>
      <c r="F51" s="13">
        <v>3</v>
      </c>
      <c r="G51" s="13">
        <v>2</v>
      </c>
      <c r="H51" s="26">
        <f>IF(COUNTIF(Tabelle1[[#This Row],[Style_Observer1]:[Content_Observer3]],"nonsensical")=0,MEDIAN(B51,D51,F51),"nonsensical")</f>
        <v>3</v>
      </c>
      <c r="I51" s="26">
        <f>IF(COUNTIF(Tabelle1[[#This Row],[Style_Observer1]:[Content_Observer3]],"nonsensical")=0,MEDIAN(C51,E51,G51),"nonsensical")</f>
        <v>3</v>
      </c>
    </row>
    <row r="52" spans="1:9" s="2" customFormat="1" x14ac:dyDescent="0.2">
      <c r="A52" s="12" t="s">
        <v>50</v>
      </c>
      <c r="B52" s="13">
        <v>4</v>
      </c>
      <c r="C52" s="13">
        <v>3</v>
      </c>
      <c r="D52" s="13">
        <v>2</v>
      </c>
      <c r="E52" s="13">
        <v>1</v>
      </c>
      <c r="F52" s="13">
        <v>4</v>
      </c>
      <c r="G52" s="13">
        <v>2</v>
      </c>
      <c r="H52" s="26">
        <f>IF(COUNTIF(Tabelle1[[#This Row],[Style_Observer1]:[Content_Observer3]],"nonsensical")=0,MEDIAN(B52,D52,F52),"nonsensical")</f>
        <v>4</v>
      </c>
      <c r="I52" s="26">
        <f>IF(COUNTIF(Tabelle1[[#This Row],[Style_Observer1]:[Content_Observer3]],"nonsensical")=0,MEDIAN(C52,E52,G52),"nonsensical")</f>
        <v>2</v>
      </c>
    </row>
    <row r="53" spans="1:9" s="2" customFormat="1" x14ac:dyDescent="0.2">
      <c r="A53" s="12" t="s">
        <v>51</v>
      </c>
      <c r="B53" s="13">
        <v>4</v>
      </c>
      <c r="C53" s="13">
        <v>3</v>
      </c>
      <c r="D53" s="13">
        <v>2</v>
      </c>
      <c r="E53" s="13">
        <v>1</v>
      </c>
      <c r="F53" s="13">
        <v>4</v>
      </c>
      <c r="G53" s="13">
        <v>2</v>
      </c>
      <c r="H53" s="26">
        <f>IF(COUNTIF(Tabelle1[[#This Row],[Style_Observer1]:[Content_Observer3]],"nonsensical")=0,MEDIAN(B53,D53,F53),"nonsensical")</f>
        <v>4</v>
      </c>
      <c r="I53" s="26">
        <f>IF(COUNTIF(Tabelle1[[#This Row],[Style_Observer1]:[Content_Observer3]],"nonsensical")=0,MEDIAN(C53,E53,G53),"nonsensical")</f>
        <v>2</v>
      </c>
    </row>
    <row r="54" spans="1:9" s="2" customFormat="1" x14ac:dyDescent="0.2">
      <c r="A54" s="12" t="s">
        <v>52</v>
      </c>
      <c r="B54" s="13">
        <v>4</v>
      </c>
      <c r="C54" s="13">
        <v>2</v>
      </c>
      <c r="D54" s="13">
        <v>2</v>
      </c>
      <c r="E54" s="13">
        <v>1</v>
      </c>
      <c r="F54" s="13">
        <v>4</v>
      </c>
      <c r="G54" s="13">
        <v>2</v>
      </c>
      <c r="H54" s="26">
        <f>IF(COUNTIF(Tabelle1[[#This Row],[Style_Observer1]:[Content_Observer3]],"nonsensical")=0,MEDIAN(B54,D54,F54),"nonsensical")</f>
        <v>4</v>
      </c>
      <c r="I54" s="26">
        <f>IF(COUNTIF(Tabelle1[[#This Row],[Style_Observer1]:[Content_Observer3]],"nonsensical")=0,MEDIAN(C54,E54,G54),"nonsensical")</f>
        <v>2</v>
      </c>
    </row>
    <row r="55" spans="1:9" s="2" customFormat="1" x14ac:dyDescent="0.2">
      <c r="A55" s="12" t="s">
        <v>53</v>
      </c>
      <c r="B55" s="13">
        <v>4</v>
      </c>
      <c r="C55" s="13">
        <v>4</v>
      </c>
      <c r="D55" s="13">
        <v>4</v>
      </c>
      <c r="E55" s="13">
        <v>4</v>
      </c>
      <c r="F55" s="13">
        <v>4</v>
      </c>
      <c r="G55" s="13">
        <v>2</v>
      </c>
      <c r="H55" s="26">
        <f>IF(COUNTIF(Tabelle1[[#This Row],[Style_Observer1]:[Content_Observer3]],"nonsensical")=0,MEDIAN(B55,D55,F55),"nonsensical")</f>
        <v>4</v>
      </c>
      <c r="I55" s="26">
        <f>IF(COUNTIF(Tabelle1[[#This Row],[Style_Observer1]:[Content_Observer3]],"nonsensical")=0,MEDIAN(C55,E55,G55),"nonsensical")</f>
        <v>4</v>
      </c>
    </row>
    <row r="56" spans="1:9" s="2" customFormat="1" x14ac:dyDescent="0.2">
      <c r="A56" s="12" t="s">
        <v>54</v>
      </c>
      <c r="B56" s="13">
        <v>4</v>
      </c>
      <c r="C56" s="13">
        <v>3</v>
      </c>
      <c r="D56" s="13">
        <v>1</v>
      </c>
      <c r="E56" s="13">
        <v>1</v>
      </c>
      <c r="F56" s="13">
        <v>3</v>
      </c>
      <c r="G56" s="13">
        <v>1</v>
      </c>
      <c r="H56" s="26">
        <f>IF(COUNTIF(Tabelle1[[#This Row],[Style_Observer1]:[Content_Observer3]],"nonsensical")=0,MEDIAN(B56,D56,F56),"nonsensical")</f>
        <v>3</v>
      </c>
      <c r="I56" s="26">
        <f>IF(COUNTIF(Tabelle1[[#This Row],[Style_Observer1]:[Content_Observer3]],"nonsensical")=0,MEDIAN(C56,E56,G56),"nonsensical")</f>
        <v>1</v>
      </c>
    </row>
    <row r="57" spans="1:9" s="2" customFormat="1" x14ac:dyDescent="0.2">
      <c r="A57" s="12" t="s">
        <v>55</v>
      </c>
      <c r="B57" s="13">
        <v>3</v>
      </c>
      <c r="C57" s="13">
        <v>1</v>
      </c>
      <c r="D57" s="13">
        <v>2</v>
      </c>
      <c r="E57" s="13">
        <v>2</v>
      </c>
      <c r="F57" s="13">
        <v>4</v>
      </c>
      <c r="G57" s="13">
        <v>2</v>
      </c>
      <c r="H57" s="26">
        <f>IF(COUNTIF(Tabelle1[[#This Row],[Style_Observer1]:[Content_Observer3]],"nonsensical")=0,MEDIAN(B57,D57,F57),"nonsensical")</f>
        <v>3</v>
      </c>
      <c r="I57" s="26">
        <f>IF(COUNTIF(Tabelle1[[#This Row],[Style_Observer1]:[Content_Observer3]],"nonsensical")=0,MEDIAN(C57,E57,G57),"nonsensical")</f>
        <v>2</v>
      </c>
    </row>
    <row r="58" spans="1:9" s="2" customFormat="1" x14ac:dyDescent="0.2">
      <c r="A58" s="12" t="s">
        <v>56</v>
      </c>
      <c r="B58" s="13">
        <v>2</v>
      </c>
      <c r="C58" s="13">
        <v>1</v>
      </c>
      <c r="D58" s="13">
        <v>1</v>
      </c>
      <c r="E58" s="13">
        <v>0</v>
      </c>
      <c r="F58" s="13">
        <v>3</v>
      </c>
      <c r="G58" s="13">
        <v>1</v>
      </c>
      <c r="H58" s="26">
        <f>IF(COUNTIF(Tabelle1[[#This Row],[Style_Observer1]:[Content_Observer3]],"nonsensical")=0,MEDIAN(B58,D58,F58),"nonsensical")</f>
        <v>2</v>
      </c>
      <c r="I58" s="26">
        <f>IF(COUNTIF(Tabelle1[[#This Row],[Style_Observer1]:[Content_Observer3]],"nonsensical")=0,MEDIAN(C58,E58,G58),"nonsensical")</f>
        <v>1</v>
      </c>
    </row>
    <row r="59" spans="1:9" s="2" customFormat="1" x14ac:dyDescent="0.2">
      <c r="A59" s="12" t="s">
        <v>57</v>
      </c>
      <c r="B59" s="13">
        <v>4</v>
      </c>
      <c r="C59" s="13">
        <v>4</v>
      </c>
      <c r="D59" s="13">
        <v>2</v>
      </c>
      <c r="E59" s="13">
        <v>1</v>
      </c>
      <c r="F59" s="13">
        <v>4</v>
      </c>
      <c r="G59" s="13">
        <v>1</v>
      </c>
      <c r="H59" s="26">
        <f>IF(COUNTIF(Tabelle1[[#This Row],[Style_Observer1]:[Content_Observer3]],"nonsensical")=0,MEDIAN(B59,D59,F59),"nonsensical")</f>
        <v>4</v>
      </c>
      <c r="I59" s="26">
        <f>IF(COUNTIF(Tabelle1[[#This Row],[Style_Observer1]:[Content_Observer3]],"nonsensical")=0,MEDIAN(C59,E59,G59),"nonsensical")</f>
        <v>1</v>
      </c>
    </row>
    <row r="60" spans="1:9" s="2" customFormat="1" x14ac:dyDescent="0.2">
      <c r="A60" s="12" t="s">
        <v>58</v>
      </c>
      <c r="B60" s="13">
        <v>4</v>
      </c>
      <c r="C60" s="13">
        <v>4</v>
      </c>
      <c r="D60" s="13">
        <v>1</v>
      </c>
      <c r="E60" s="13">
        <v>1</v>
      </c>
      <c r="F60" s="13">
        <v>4</v>
      </c>
      <c r="G60" s="13">
        <v>2</v>
      </c>
      <c r="H60" s="26">
        <f>IF(COUNTIF(Tabelle1[[#This Row],[Style_Observer1]:[Content_Observer3]],"nonsensical")=0,MEDIAN(B60,D60,F60),"nonsensical")</f>
        <v>4</v>
      </c>
      <c r="I60" s="26">
        <f>IF(COUNTIF(Tabelle1[[#This Row],[Style_Observer1]:[Content_Observer3]],"nonsensical")=0,MEDIAN(C60,E60,G60),"nonsensical")</f>
        <v>2</v>
      </c>
    </row>
    <row r="61" spans="1:9" s="2" customFormat="1" x14ac:dyDescent="0.2">
      <c r="A61" s="12" t="s">
        <v>59</v>
      </c>
      <c r="B61" s="13">
        <v>3</v>
      </c>
      <c r="C61" s="13">
        <v>3</v>
      </c>
      <c r="D61" s="13">
        <v>2</v>
      </c>
      <c r="E61" s="13">
        <v>1</v>
      </c>
      <c r="F61" s="13">
        <v>3</v>
      </c>
      <c r="G61" s="13">
        <v>2</v>
      </c>
      <c r="H61" s="26">
        <f>IF(COUNTIF(Tabelle1[[#This Row],[Style_Observer1]:[Content_Observer3]],"nonsensical")=0,MEDIAN(B61,D61,F61),"nonsensical")</f>
        <v>3</v>
      </c>
      <c r="I61" s="26">
        <f>IF(COUNTIF(Tabelle1[[#This Row],[Style_Observer1]:[Content_Observer3]],"nonsensical")=0,MEDIAN(C61,E61,G61),"nonsensical")</f>
        <v>2</v>
      </c>
    </row>
    <row r="62" spans="1:9" s="2" customFormat="1" x14ac:dyDescent="0.2">
      <c r="A62" s="12" t="s">
        <v>60</v>
      </c>
      <c r="B62" s="13">
        <v>3</v>
      </c>
      <c r="C62" s="13">
        <v>2</v>
      </c>
      <c r="D62" s="13">
        <v>1</v>
      </c>
      <c r="E62" s="13">
        <v>1</v>
      </c>
      <c r="F62" s="13">
        <v>3</v>
      </c>
      <c r="G62" s="13">
        <v>1</v>
      </c>
      <c r="H62" s="26">
        <f>IF(COUNTIF(Tabelle1[[#This Row],[Style_Observer1]:[Content_Observer3]],"nonsensical")=0,MEDIAN(B62,D62,F62),"nonsensical")</f>
        <v>3</v>
      </c>
      <c r="I62" s="26">
        <f>IF(COUNTIF(Tabelle1[[#This Row],[Style_Observer1]:[Content_Observer3]],"nonsensical")=0,MEDIAN(C62,E62,G62),"nonsensical")</f>
        <v>1</v>
      </c>
    </row>
    <row r="63" spans="1:9" s="2" customFormat="1" x14ac:dyDescent="0.2">
      <c r="A63" s="12" t="s">
        <v>61</v>
      </c>
      <c r="B63" s="13">
        <v>3</v>
      </c>
      <c r="C63" s="13">
        <v>3</v>
      </c>
      <c r="D63" s="13">
        <v>2</v>
      </c>
      <c r="E63" s="13">
        <v>2</v>
      </c>
      <c r="F63" s="13">
        <v>3</v>
      </c>
      <c r="G63" s="13">
        <v>1</v>
      </c>
      <c r="H63" s="26">
        <f>IF(COUNTIF(Tabelle1[[#This Row],[Style_Observer1]:[Content_Observer3]],"nonsensical")=0,MEDIAN(B63,D63,F63),"nonsensical")</f>
        <v>3</v>
      </c>
      <c r="I63" s="26">
        <f>IF(COUNTIF(Tabelle1[[#This Row],[Style_Observer1]:[Content_Observer3]],"nonsensical")=0,MEDIAN(C63,E63,G63),"nonsensical")</f>
        <v>2</v>
      </c>
    </row>
    <row r="64" spans="1:9" s="2" customFormat="1" x14ac:dyDescent="0.2">
      <c r="A64" s="12" t="s">
        <v>62</v>
      </c>
      <c r="B64" s="13">
        <v>2</v>
      </c>
      <c r="C64" s="13">
        <v>1</v>
      </c>
      <c r="D64" s="13">
        <v>1</v>
      </c>
      <c r="E64" s="13">
        <v>0</v>
      </c>
      <c r="F64" s="13">
        <v>2</v>
      </c>
      <c r="G64" s="13">
        <v>1</v>
      </c>
      <c r="H64" s="26">
        <f>IF(COUNTIF(Tabelle1[[#This Row],[Style_Observer1]:[Content_Observer3]],"nonsensical")=0,MEDIAN(B64,D64,F64),"nonsensical")</f>
        <v>2</v>
      </c>
      <c r="I64" s="26">
        <f>IF(COUNTIF(Tabelle1[[#This Row],[Style_Observer1]:[Content_Observer3]],"nonsensical")=0,MEDIAN(C64,E64,G64),"nonsensical")</f>
        <v>1</v>
      </c>
    </row>
    <row r="65" spans="1:9" s="2" customFormat="1" x14ac:dyDescent="0.2">
      <c r="A65" s="12" t="s">
        <v>63</v>
      </c>
      <c r="B65" s="13">
        <v>3</v>
      </c>
      <c r="C65" s="13">
        <v>2</v>
      </c>
      <c r="D65" s="13">
        <v>1</v>
      </c>
      <c r="E65" s="13">
        <v>1</v>
      </c>
      <c r="F65" s="13">
        <v>3</v>
      </c>
      <c r="G65" s="13">
        <v>2</v>
      </c>
      <c r="H65" s="26">
        <f>IF(COUNTIF(Tabelle1[[#This Row],[Style_Observer1]:[Content_Observer3]],"nonsensical")=0,MEDIAN(B65,D65,F65),"nonsensical")</f>
        <v>3</v>
      </c>
      <c r="I65" s="26">
        <f>IF(COUNTIF(Tabelle1[[#This Row],[Style_Observer1]:[Content_Observer3]],"nonsensical")=0,MEDIAN(C65,E65,G65),"nonsensical")</f>
        <v>2</v>
      </c>
    </row>
    <row r="66" spans="1:9" s="2" customFormat="1" x14ac:dyDescent="0.2">
      <c r="A66" s="12" t="s">
        <v>64</v>
      </c>
      <c r="B66" s="13">
        <v>2</v>
      </c>
      <c r="C66" s="13">
        <v>2</v>
      </c>
      <c r="D66" s="13">
        <v>1</v>
      </c>
      <c r="E66" s="13">
        <v>0</v>
      </c>
      <c r="F66" s="13">
        <v>3</v>
      </c>
      <c r="G66" s="13">
        <v>1</v>
      </c>
      <c r="H66" s="26">
        <f>IF(COUNTIF(Tabelle1[[#This Row],[Style_Observer1]:[Content_Observer3]],"nonsensical")=0,MEDIAN(B66,D66,F66),"nonsensical")</f>
        <v>2</v>
      </c>
      <c r="I66" s="26">
        <f>IF(COUNTIF(Tabelle1[[#This Row],[Style_Observer1]:[Content_Observer3]],"nonsensical")=0,MEDIAN(C66,E66,G66),"nonsensical")</f>
        <v>1</v>
      </c>
    </row>
    <row r="67" spans="1:9" s="2" customFormat="1" x14ac:dyDescent="0.2">
      <c r="A67" s="12" t="s">
        <v>65</v>
      </c>
      <c r="B67" s="13">
        <v>2</v>
      </c>
      <c r="C67" s="13">
        <v>1</v>
      </c>
      <c r="D67" s="13">
        <v>1</v>
      </c>
      <c r="E67" s="13">
        <v>1</v>
      </c>
      <c r="F67" s="13">
        <v>2</v>
      </c>
      <c r="G67" s="13">
        <v>2</v>
      </c>
      <c r="H67" s="26">
        <f>IF(COUNTIF(Tabelle1[[#This Row],[Style_Observer1]:[Content_Observer3]],"nonsensical")=0,MEDIAN(B67,D67,F67),"nonsensical")</f>
        <v>2</v>
      </c>
      <c r="I67" s="26">
        <f>IF(COUNTIF(Tabelle1[[#This Row],[Style_Observer1]:[Content_Observer3]],"nonsensical")=0,MEDIAN(C67,E67,G67),"nonsensical")</f>
        <v>1</v>
      </c>
    </row>
    <row r="68" spans="1:9" s="2" customFormat="1" x14ac:dyDescent="0.2">
      <c r="A68" s="12" t="s">
        <v>66</v>
      </c>
      <c r="B68" s="13">
        <v>3</v>
      </c>
      <c r="C68" s="13">
        <v>2</v>
      </c>
      <c r="D68" s="13">
        <v>1</v>
      </c>
      <c r="E68" s="13">
        <v>1</v>
      </c>
      <c r="F68" s="13">
        <v>3</v>
      </c>
      <c r="G68" s="13">
        <v>2</v>
      </c>
      <c r="H68" s="26">
        <f>IF(COUNTIF(Tabelle1[[#This Row],[Style_Observer1]:[Content_Observer3]],"nonsensical")=0,MEDIAN(B68,D68,F68),"nonsensical")</f>
        <v>3</v>
      </c>
      <c r="I68" s="26">
        <f>IF(COUNTIF(Tabelle1[[#This Row],[Style_Observer1]:[Content_Observer3]],"nonsensical")=0,MEDIAN(C68,E68,G68),"nonsensical")</f>
        <v>2</v>
      </c>
    </row>
    <row r="69" spans="1:9" s="2" customFormat="1" x14ac:dyDescent="0.2">
      <c r="A69" s="12" t="s">
        <v>67</v>
      </c>
      <c r="B69" s="13">
        <v>3</v>
      </c>
      <c r="C69" s="13">
        <v>2</v>
      </c>
      <c r="D69" s="13">
        <v>1</v>
      </c>
      <c r="E69" s="13">
        <v>0</v>
      </c>
      <c r="F69" s="13">
        <v>3</v>
      </c>
      <c r="G69" s="13">
        <v>1</v>
      </c>
      <c r="H69" s="26">
        <f>IF(COUNTIF(Tabelle1[[#This Row],[Style_Observer1]:[Content_Observer3]],"nonsensical")=0,MEDIAN(B69,D69,F69),"nonsensical")</f>
        <v>3</v>
      </c>
      <c r="I69" s="26">
        <f>IF(COUNTIF(Tabelle1[[#This Row],[Style_Observer1]:[Content_Observer3]],"nonsensical")=0,MEDIAN(C69,E69,G69),"nonsensical")</f>
        <v>1</v>
      </c>
    </row>
    <row r="70" spans="1:9" s="3" customFormat="1" x14ac:dyDescent="0.2">
      <c r="A70" s="14" t="s">
        <v>68</v>
      </c>
      <c r="B70" s="15">
        <v>2</v>
      </c>
      <c r="C70" s="15">
        <v>2</v>
      </c>
      <c r="D70" s="15">
        <v>1</v>
      </c>
      <c r="E70" s="15">
        <v>1</v>
      </c>
      <c r="F70" s="15">
        <v>2</v>
      </c>
      <c r="G70" s="15">
        <v>1</v>
      </c>
      <c r="H70" s="26">
        <f>IF(COUNTIF(Tabelle1[[#This Row],[Style_Observer1]:[Content_Observer3]],"nonsensical")=0,MEDIAN(B70,D70,F70),"nonsensical")</f>
        <v>2</v>
      </c>
      <c r="I70" s="26">
        <f>IF(COUNTIF(Tabelle1[[#This Row],[Style_Observer1]:[Content_Observer3]],"nonsensical")=0,MEDIAN(C70,E70,G70),"nonsensical")</f>
        <v>1</v>
      </c>
    </row>
    <row r="71" spans="1:9" s="3" customFormat="1" x14ac:dyDescent="0.2">
      <c r="A71" s="14" t="s">
        <v>69</v>
      </c>
      <c r="B71" s="15">
        <v>3</v>
      </c>
      <c r="C71" s="15">
        <v>1</v>
      </c>
      <c r="D71" s="15">
        <v>3</v>
      </c>
      <c r="E71" s="15">
        <v>1</v>
      </c>
      <c r="F71" s="15">
        <v>3</v>
      </c>
      <c r="G71" s="15">
        <v>1</v>
      </c>
      <c r="H71" s="26">
        <f>IF(COUNTIF(Tabelle1[[#This Row],[Style_Observer1]:[Content_Observer3]],"nonsensical")=0,MEDIAN(B71,D71,F71),"nonsensical")</f>
        <v>3</v>
      </c>
      <c r="I71" s="26">
        <f>IF(COUNTIF(Tabelle1[[#This Row],[Style_Observer1]:[Content_Observer3]],"nonsensical")=0,MEDIAN(C71,E71,G71),"nonsensical")</f>
        <v>1</v>
      </c>
    </row>
    <row r="72" spans="1:9" s="3" customFormat="1" x14ac:dyDescent="0.2">
      <c r="A72" s="14" t="s">
        <v>70</v>
      </c>
      <c r="B72" s="15">
        <v>3</v>
      </c>
      <c r="C72" s="15">
        <v>1</v>
      </c>
      <c r="D72" s="15">
        <v>3</v>
      </c>
      <c r="E72" s="15">
        <v>1</v>
      </c>
      <c r="F72" s="15">
        <v>3</v>
      </c>
      <c r="G72" s="15">
        <v>1</v>
      </c>
      <c r="H72" s="26">
        <f>IF(COUNTIF(Tabelle1[[#This Row],[Style_Observer1]:[Content_Observer3]],"nonsensical")=0,MEDIAN(B72,D72,F72),"nonsensical")</f>
        <v>3</v>
      </c>
      <c r="I72" s="26">
        <f>IF(COUNTIF(Tabelle1[[#This Row],[Style_Observer1]:[Content_Observer3]],"nonsensical")=0,MEDIAN(C72,E72,G72),"nonsensical")</f>
        <v>1</v>
      </c>
    </row>
    <row r="73" spans="1:9" s="3" customFormat="1" x14ac:dyDescent="0.2">
      <c r="A73" s="14" t="s">
        <v>71</v>
      </c>
      <c r="B73" s="15">
        <v>3</v>
      </c>
      <c r="C73" s="15">
        <v>2</v>
      </c>
      <c r="D73" s="15">
        <v>3</v>
      </c>
      <c r="E73" s="15">
        <v>2</v>
      </c>
      <c r="F73" s="15">
        <v>3</v>
      </c>
      <c r="G73" s="15">
        <v>1</v>
      </c>
      <c r="H73" s="26">
        <f>IF(COUNTIF(Tabelle1[[#This Row],[Style_Observer1]:[Content_Observer3]],"nonsensical")=0,MEDIAN(B73,D73,F73),"nonsensical")</f>
        <v>3</v>
      </c>
      <c r="I73" s="26">
        <f>IF(COUNTIF(Tabelle1[[#This Row],[Style_Observer1]:[Content_Observer3]],"nonsensical")=0,MEDIAN(C73,E73,G73),"nonsensical")</f>
        <v>2</v>
      </c>
    </row>
    <row r="74" spans="1:9" s="3" customFormat="1" x14ac:dyDescent="0.2">
      <c r="A74" s="14" t="s">
        <v>72</v>
      </c>
      <c r="B74" s="15">
        <v>2</v>
      </c>
      <c r="C74" s="15">
        <v>1</v>
      </c>
      <c r="D74" s="15">
        <v>2</v>
      </c>
      <c r="E74" s="15">
        <v>1</v>
      </c>
      <c r="F74" s="15">
        <v>3</v>
      </c>
      <c r="G74" s="15">
        <v>1</v>
      </c>
      <c r="H74" s="26">
        <f>IF(COUNTIF(Tabelle1[[#This Row],[Style_Observer1]:[Content_Observer3]],"nonsensical")=0,MEDIAN(B74,D74,F74),"nonsensical")</f>
        <v>2</v>
      </c>
      <c r="I74" s="26">
        <f>IF(COUNTIF(Tabelle1[[#This Row],[Style_Observer1]:[Content_Observer3]],"nonsensical")=0,MEDIAN(C74,E74,G74),"nonsensical")</f>
        <v>1</v>
      </c>
    </row>
    <row r="75" spans="1:9" s="3" customFormat="1" x14ac:dyDescent="0.2">
      <c r="A75" s="14" t="s">
        <v>73</v>
      </c>
      <c r="B75" s="15">
        <v>2</v>
      </c>
      <c r="C75" s="15">
        <v>2</v>
      </c>
      <c r="D75" s="15">
        <v>2</v>
      </c>
      <c r="E75" s="15">
        <v>1</v>
      </c>
      <c r="F75" s="15">
        <v>2</v>
      </c>
      <c r="G75" s="15">
        <v>1</v>
      </c>
      <c r="H75" s="26">
        <f>IF(COUNTIF(Tabelle1[[#This Row],[Style_Observer1]:[Content_Observer3]],"nonsensical")=0,MEDIAN(B75,D75,F75),"nonsensical")</f>
        <v>2</v>
      </c>
      <c r="I75" s="26">
        <f>IF(COUNTIF(Tabelle1[[#This Row],[Style_Observer1]:[Content_Observer3]],"nonsensical")=0,MEDIAN(C75,E75,G75),"nonsensical")</f>
        <v>1</v>
      </c>
    </row>
    <row r="76" spans="1:9" s="3" customFormat="1" x14ac:dyDescent="0.2">
      <c r="A76" s="14" t="s">
        <v>74</v>
      </c>
      <c r="B76" s="15">
        <v>1</v>
      </c>
      <c r="C76" s="15">
        <v>3</v>
      </c>
      <c r="D76" s="15" t="s">
        <v>272</v>
      </c>
      <c r="E76" s="15" t="s">
        <v>272</v>
      </c>
      <c r="F76" s="15">
        <v>0</v>
      </c>
      <c r="G76" s="15">
        <v>1</v>
      </c>
      <c r="H76" s="26" t="str">
        <f>IF(COUNTIF(Tabelle1[[#This Row],[Style_Observer1]:[Content_Observer3]],"nonsensical")=0,MEDIAN(B76,D76,F76),"nonsensical")</f>
        <v>nonsensical</v>
      </c>
      <c r="I76" s="26" t="str">
        <f>IF(COUNTIF(Tabelle1[[#This Row],[Style_Observer1]:[Content_Observer3]],"nonsensical")=0,MEDIAN(C76,E76,G76),"nonsensical")</f>
        <v>nonsensical</v>
      </c>
    </row>
    <row r="77" spans="1:9" s="3" customFormat="1" x14ac:dyDescent="0.2">
      <c r="A77" s="14" t="s">
        <v>75</v>
      </c>
      <c r="B77" s="15">
        <v>1</v>
      </c>
      <c r="C77" s="15">
        <v>1</v>
      </c>
      <c r="D77" s="15">
        <v>2</v>
      </c>
      <c r="E77" s="15">
        <v>1</v>
      </c>
      <c r="F77" s="15">
        <v>1</v>
      </c>
      <c r="G77" s="15">
        <v>0</v>
      </c>
      <c r="H77" s="26">
        <f>IF(COUNTIF(Tabelle1[[#This Row],[Style_Observer1]:[Content_Observer3]],"nonsensical")=0,MEDIAN(B77,D77,F77),"nonsensical")</f>
        <v>1</v>
      </c>
      <c r="I77" s="26">
        <f>IF(COUNTIF(Tabelle1[[#This Row],[Style_Observer1]:[Content_Observer3]],"nonsensical")=0,MEDIAN(C77,E77,G77),"nonsensical")</f>
        <v>1</v>
      </c>
    </row>
    <row r="78" spans="1:9" s="3" customFormat="1" x14ac:dyDescent="0.2">
      <c r="A78" s="14" t="s">
        <v>76</v>
      </c>
      <c r="B78" s="15">
        <v>3</v>
      </c>
      <c r="C78" s="15">
        <v>3</v>
      </c>
      <c r="D78" s="15">
        <v>3</v>
      </c>
      <c r="E78" s="15">
        <v>2</v>
      </c>
      <c r="F78" s="15">
        <v>3</v>
      </c>
      <c r="G78" s="15">
        <v>2</v>
      </c>
      <c r="H78" s="26">
        <f>IF(COUNTIF(Tabelle1[[#This Row],[Style_Observer1]:[Content_Observer3]],"nonsensical")=0,MEDIAN(B78,D78,F78),"nonsensical")</f>
        <v>3</v>
      </c>
      <c r="I78" s="26">
        <f>IF(COUNTIF(Tabelle1[[#This Row],[Style_Observer1]:[Content_Observer3]],"nonsensical")=0,MEDIAN(C78,E78,G78),"nonsensical")</f>
        <v>2</v>
      </c>
    </row>
    <row r="79" spans="1:9" s="3" customFormat="1" x14ac:dyDescent="0.2">
      <c r="A79" s="14" t="s">
        <v>77</v>
      </c>
      <c r="B79" s="15">
        <v>1</v>
      </c>
      <c r="C79" s="15">
        <v>1</v>
      </c>
      <c r="D79" s="15" t="s">
        <v>272</v>
      </c>
      <c r="E79" s="15" t="s">
        <v>272</v>
      </c>
      <c r="F79" s="15">
        <v>0</v>
      </c>
      <c r="G79" s="15">
        <v>1</v>
      </c>
      <c r="H79" s="26" t="str">
        <f>IF(COUNTIF(Tabelle1[[#This Row],[Style_Observer1]:[Content_Observer3]],"nonsensical")=0,MEDIAN(B79,D79,F79),"nonsensical")</f>
        <v>nonsensical</v>
      </c>
      <c r="I79" s="26" t="str">
        <f>IF(COUNTIF(Tabelle1[[#This Row],[Style_Observer1]:[Content_Observer3]],"nonsensical")=0,MEDIAN(C79,E79,G79),"nonsensical")</f>
        <v>nonsensical</v>
      </c>
    </row>
    <row r="80" spans="1:9" s="3" customFormat="1" x14ac:dyDescent="0.2">
      <c r="A80" s="14" t="s">
        <v>78</v>
      </c>
      <c r="B80" s="15">
        <v>0</v>
      </c>
      <c r="C80" s="15">
        <v>1</v>
      </c>
      <c r="D80" s="15">
        <v>1</v>
      </c>
      <c r="E80" s="15">
        <v>3</v>
      </c>
      <c r="F80" s="15">
        <v>0</v>
      </c>
      <c r="G80" s="15">
        <v>1</v>
      </c>
      <c r="H80" s="26">
        <f>IF(COUNTIF(Tabelle1[[#This Row],[Style_Observer1]:[Content_Observer3]],"nonsensical")=0,MEDIAN(B80,D80,F80),"nonsensical")</f>
        <v>0</v>
      </c>
      <c r="I80" s="26">
        <f>IF(COUNTIF(Tabelle1[[#This Row],[Style_Observer1]:[Content_Observer3]],"nonsensical")=0,MEDIAN(C80,E80,G80),"nonsensical")</f>
        <v>1</v>
      </c>
    </row>
    <row r="81" spans="1:9" s="3" customFormat="1" x14ac:dyDescent="0.2">
      <c r="A81" s="14" t="s">
        <v>79</v>
      </c>
      <c r="B81" s="15">
        <v>1</v>
      </c>
      <c r="C81" s="15">
        <v>2</v>
      </c>
      <c r="D81" s="15">
        <v>1</v>
      </c>
      <c r="E81" s="15">
        <v>2</v>
      </c>
      <c r="F81" s="15">
        <v>1</v>
      </c>
      <c r="G81" s="15">
        <v>2</v>
      </c>
      <c r="H81" s="26">
        <f>IF(COUNTIF(Tabelle1[[#This Row],[Style_Observer1]:[Content_Observer3]],"nonsensical")=0,MEDIAN(B81,D81,F81),"nonsensical")</f>
        <v>1</v>
      </c>
      <c r="I81" s="26">
        <f>IF(COUNTIF(Tabelle1[[#This Row],[Style_Observer1]:[Content_Observer3]],"nonsensical")=0,MEDIAN(C81,E81,G81),"nonsensical")</f>
        <v>2</v>
      </c>
    </row>
    <row r="82" spans="1:9" s="3" customFormat="1" x14ac:dyDescent="0.2">
      <c r="A82" s="14" t="s">
        <v>80</v>
      </c>
      <c r="B82" s="15">
        <v>2</v>
      </c>
      <c r="C82" s="15">
        <v>1</v>
      </c>
      <c r="D82" s="15">
        <v>1</v>
      </c>
      <c r="E82" s="15">
        <v>1</v>
      </c>
      <c r="F82" s="15">
        <v>2</v>
      </c>
      <c r="G82" s="15">
        <v>0</v>
      </c>
      <c r="H82" s="26">
        <f>IF(COUNTIF(Tabelle1[[#This Row],[Style_Observer1]:[Content_Observer3]],"nonsensical")=0,MEDIAN(B82,D82,F82),"nonsensical")</f>
        <v>2</v>
      </c>
      <c r="I82" s="26">
        <f>IF(COUNTIF(Tabelle1[[#This Row],[Style_Observer1]:[Content_Observer3]],"nonsensical")=0,MEDIAN(C82,E82,G82),"nonsensical")</f>
        <v>1</v>
      </c>
    </row>
    <row r="83" spans="1:9" s="3" customFormat="1" x14ac:dyDescent="0.2">
      <c r="A83" s="14" t="s">
        <v>81</v>
      </c>
      <c r="B83" s="15">
        <v>2</v>
      </c>
      <c r="C83" s="15">
        <v>1</v>
      </c>
      <c r="D83" s="15">
        <v>2</v>
      </c>
      <c r="E83" s="15">
        <v>1</v>
      </c>
      <c r="F83" s="15" t="s">
        <v>272</v>
      </c>
      <c r="G83" s="15" t="s">
        <v>272</v>
      </c>
      <c r="H83" s="26" t="str">
        <f>IF(COUNTIF(Tabelle1[[#This Row],[Style_Observer1]:[Content_Observer3]],"nonsensical")=0,MEDIAN(B83,D83,F83),"nonsensical")</f>
        <v>nonsensical</v>
      </c>
      <c r="I83" s="26" t="str">
        <f>IF(COUNTIF(Tabelle1[[#This Row],[Style_Observer1]:[Content_Observer3]],"nonsensical")=0,MEDIAN(C83,E83,G83),"nonsensical")</f>
        <v>nonsensical</v>
      </c>
    </row>
    <row r="84" spans="1:9" s="3" customFormat="1" x14ac:dyDescent="0.2">
      <c r="A84" s="14" t="s">
        <v>82</v>
      </c>
      <c r="B84" s="15">
        <v>1</v>
      </c>
      <c r="C84" s="15">
        <v>1</v>
      </c>
      <c r="D84" s="15">
        <v>2</v>
      </c>
      <c r="E84" s="15">
        <v>2</v>
      </c>
      <c r="F84" s="15">
        <v>2</v>
      </c>
      <c r="G84" s="15">
        <v>1</v>
      </c>
      <c r="H84" s="26">
        <f>IF(COUNTIF(Tabelle1[[#This Row],[Style_Observer1]:[Content_Observer3]],"nonsensical")=0,MEDIAN(B84,D84,F84),"nonsensical")</f>
        <v>2</v>
      </c>
      <c r="I84" s="26">
        <f>IF(COUNTIF(Tabelle1[[#This Row],[Style_Observer1]:[Content_Observer3]],"nonsensical")=0,MEDIAN(C84,E84,G84),"nonsensical")</f>
        <v>1</v>
      </c>
    </row>
    <row r="85" spans="1:9" s="3" customFormat="1" x14ac:dyDescent="0.2">
      <c r="A85" s="14" t="s">
        <v>83</v>
      </c>
      <c r="B85" s="15">
        <v>1</v>
      </c>
      <c r="C85" s="15">
        <v>1</v>
      </c>
      <c r="D85" s="15">
        <v>1</v>
      </c>
      <c r="E85" s="15">
        <v>1</v>
      </c>
      <c r="F85" s="15">
        <v>1</v>
      </c>
      <c r="G85" s="15">
        <v>0</v>
      </c>
      <c r="H85" s="26">
        <f>IF(COUNTIF(Tabelle1[[#This Row],[Style_Observer1]:[Content_Observer3]],"nonsensical")=0,MEDIAN(B85,D85,F85),"nonsensical")</f>
        <v>1</v>
      </c>
      <c r="I85" s="26">
        <f>IF(COUNTIF(Tabelle1[[#This Row],[Style_Observer1]:[Content_Observer3]],"nonsensical")=0,MEDIAN(C85,E85,G85),"nonsensical")</f>
        <v>1</v>
      </c>
    </row>
    <row r="86" spans="1:9" s="3" customFormat="1" x14ac:dyDescent="0.2">
      <c r="A86" s="14" t="s">
        <v>84</v>
      </c>
      <c r="B86" s="15">
        <v>0</v>
      </c>
      <c r="C86" s="15">
        <v>0</v>
      </c>
      <c r="D86" s="15">
        <v>0</v>
      </c>
      <c r="E86" s="15">
        <v>2</v>
      </c>
      <c r="F86" s="15">
        <v>0</v>
      </c>
      <c r="G86" s="15">
        <v>0</v>
      </c>
      <c r="H86" s="26">
        <f>IF(COUNTIF(Tabelle1[[#This Row],[Style_Observer1]:[Content_Observer3]],"nonsensical")=0,MEDIAN(B86,D86,F86),"nonsensical")</f>
        <v>0</v>
      </c>
      <c r="I86" s="26">
        <f>IF(COUNTIF(Tabelle1[[#This Row],[Style_Observer1]:[Content_Observer3]],"nonsensical")=0,MEDIAN(C86,E86,G86),"nonsensical")</f>
        <v>0</v>
      </c>
    </row>
    <row r="87" spans="1:9" s="3" customFormat="1" x14ac:dyDescent="0.2">
      <c r="A87" s="14" t="s">
        <v>85</v>
      </c>
      <c r="B87" s="15">
        <v>0</v>
      </c>
      <c r="C87" s="15">
        <v>0</v>
      </c>
      <c r="D87" s="15">
        <v>1</v>
      </c>
      <c r="E87" s="15">
        <v>1</v>
      </c>
      <c r="F87" s="15" t="s">
        <v>272</v>
      </c>
      <c r="G87" s="15" t="s">
        <v>272</v>
      </c>
      <c r="H87" s="26" t="str">
        <f>IF(COUNTIF(Tabelle1[[#This Row],[Style_Observer1]:[Content_Observer3]],"nonsensical")=0,MEDIAN(B87,D87,F87),"nonsensical")</f>
        <v>nonsensical</v>
      </c>
      <c r="I87" s="26" t="str">
        <f>IF(COUNTIF(Tabelle1[[#This Row],[Style_Observer1]:[Content_Observer3]],"nonsensical")=0,MEDIAN(C87,E87,G87),"nonsensical")</f>
        <v>nonsensical</v>
      </c>
    </row>
    <row r="88" spans="1:9" s="3" customFormat="1" x14ac:dyDescent="0.2">
      <c r="A88" s="14" t="s">
        <v>86</v>
      </c>
      <c r="B88" s="15">
        <v>0</v>
      </c>
      <c r="C88" s="15">
        <v>0</v>
      </c>
      <c r="D88" s="15">
        <v>1</v>
      </c>
      <c r="E88" s="15">
        <v>1</v>
      </c>
      <c r="F88" s="15">
        <v>1</v>
      </c>
      <c r="G88" s="15">
        <v>0</v>
      </c>
      <c r="H88" s="26">
        <f>IF(COUNTIF(Tabelle1[[#This Row],[Style_Observer1]:[Content_Observer3]],"nonsensical")=0,MEDIAN(B88,D88,F88),"nonsensical")</f>
        <v>1</v>
      </c>
      <c r="I88" s="26">
        <f>IF(COUNTIF(Tabelle1[[#This Row],[Style_Observer1]:[Content_Observer3]],"nonsensical")=0,MEDIAN(C88,E88,G88),"nonsensical")</f>
        <v>0</v>
      </c>
    </row>
    <row r="89" spans="1:9" s="3" customFormat="1" x14ac:dyDescent="0.2">
      <c r="A89" s="14" t="s">
        <v>87</v>
      </c>
      <c r="B89" s="15">
        <v>1</v>
      </c>
      <c r="C89" s="15">
        <v>1</v>
      </c>
      <c r="D89" s="15">
        <v>2</v>
      </c>
      <c r="E89" s="15">
        <v>1</v>
      </c>
      <c r="F89" s="15">
        <v>0</v>
      </c>
      <c r="G89" s="15">
        <v>0</v>
      </c>
      <c r="H89" s="26">
        <f>IF(COUNTIF(Tabelle1[[#This Row],[Style_Observer1]:[Content_Observer3]],"nonsensical")=0,MEDIAN(B89,D89,F89),"nonsensical")</f>
        <v>1</v>
      </c>
      <c r="I89" s="26">
        <f>IF(COUNTIF(Tabelle1[[#This Row],[Style_Observer1]:[Content_Observer3]],"nonsensical")=0,MEDIAN(C89,E89,G89),"nonsensical")</f>
        <v>1</v>
      </c>
    </row>
    <row r="90" spans="1:9" s="3" customFormat="1" x14ac:dyDescent="0.2">
      <c r="A90" s="14" t="s">
        <v>88</v>
      </c>
      <c r="B90" s="15">
        <v>2</v>
      </c>
      <c r="C90" s="15">
        <v>2</v>
      </c>
      <c r="D90" s="15" t="s">
        <v>272</v>
      </c>
      <c r="E90" s="15" t="s">
        <v>272</v>
      </c>
      <c r="F90" s="15">
        <v>2</v>
      </c>
      <c r="G90" s="15">
        <v>1</v>
      </c>
      <c r="H90" s="26" t="str">
        <f>IF(COUNTIF(Tabelle1[[#This Row],[Style_Observer1]:[Content_Observer3]],"nonsensical")=0,MEDIAN(B90,D90,F90),"nonsensical")</f>
        <v>nonsensical</v>
      </c>
      <c r="I90" s="26" t="str">
        <f>IF(COUNTIF(Tabelle1[[#This Row],[Style_Observer1]:[Content_Observer3]],"nonsensical")=0,MEDIAN(C90,E90,G90),"nonsensical")</f>
        <v>nonsensical</v>
      </c>
    </row>
    <row r="91" spans="1:9" s="3" customFormat="1" x14ac:dyDescent="0.2">
      <c r="A91" s="14" t="s">
        <v>89</v>
      </c>
      <c r="B91" s="15">
        <v>1</v>
      </c>
      <c r="C91" s="15">
        <v>1</v>
      </c>
      <c r="D91" s="15">
        <v>2</v>
      </c>
      <c r="E91" s="15">
        <v>2</v>
      </c>
      <c r="F91" s="15">
        <v>2</v>
      </c>
      <c r="G91" s="15">
        <v>1</v>
      </c>
      <c r="H91" s="26">
        <f>IF(COUNTIF(Tabelle1[[#This Row],[Style_Observer1]:[Content_Observer3]],"nonsensical")=0,MEDIAN(B91,D91,F91),"nonsensical")</f>
        <v>2</v>
      </c>
      <c r="I91" s="26">
        <f>IF(COUNTIF(Tabelle1[[#This Row],[Style_Observer1]:[Content_Observer3]],"nonsensical")=0,MEDIAN(C91,E91,G91),"nonsensical")</f>
        <v>1</v>
      </c>
    </row>
    <row r="92" spans="1:9" s="3" customFormat="1" x14ac:dyDescent="0.2">
      <c r="A92" s="14" t="s">
        <v>90</v>
      </c>
      <c r="B92" s="15">
        <v>1</v>
      </c>
      <c r="C92" s="15">
        <v>0</v>
      </c>
      <c r="D92" s="15" t="s">
        <v>272</v>
      </c>
      <c r="E92" s="15" t="s">
        <v>272</v>
      </c>
      <c r="F92" s="15" t="s">
        <v>272</v>
      </c>
      <c r="G92" s="15" t="s">
        <v>272</v>
      </c>
      <c r="H92" s="26" t="str">
        <f>IF(COUNTIF(Tabelle1[[#This Row],[Style_Observer1]:[Content_Observer3]],"nonsensical")=0,MEDIAN(B92,D92,F92),"nonsensical")</f>
        <v>nonsensical</v>
      </c>
      <c r="I92" s="26" t="str">
        <f>IF(COUNTIF(Tabelle1[[#This Row],[Style_Observer1]:[Content_Observer3]],"nonsensical")=0,MEDIAN(C92,E92,G92),"nonsensical")</f>
        <v>nonsensical</v>
      </c>
    </row>
    <row r="93" spans="1:9" s="3" customFormat="1" x14ac:dyDescent="0.2">
      <c r="A93" s="14" t="s">
        <v>91</v>
      </c>
      <c r="B93" s="15">
        <v>1</v>
      </c>
      <c r="C93" s="15">
        <v>1</v>
      </c>
      <c r="D93" s="15">
        <v>2</v>
      </c>
      <c r="E93" s="15">
        <v>1</v>
      </c>
      <c r="F93" s="15">
        <v>2</v>
      </c>
      <c r="G93" s="15">
        <v>1</v>
      </c>
      <c r="H93" s="26">
        <f>IF(COUNTIF(Tabelle1[[#This Row],[Style_Observer1]:[Content_Observer3]],"nonsensical")=0,MEDIAN(B93,D93,F93),"nonsensical")</f>
        <v>2</v>
      </c>
      <c r="I93" s="26">
        <f>IF(COUNTIF(Tabelle1[[#This Row],[Style_Observer1]:[Content_Observer3]],"nonsensical")=0,MEDIAN(C93,E93,G93),"nonsensical")</f>
        <v>1</v>
      </c>
    </row>
    <row r="94" spans="1:9" s="3" customFormat="1" x14ac:dyDescent="0.2">
      <c r="A94" s="14" t="s">
        <v>92</v>
      </c>
      <c r="B94" s="15">
        <v>1</v>
      </c>
      <c r="C94" s="15">
        <v>1</v>
      </c>
      <c r="D94" s="15">
        <v>1</v>
      </c>
      <c r="E94" s="15">
        <v>1</v>
      </c>
      <c r="F94" s="15">
        <v>2</v>
      </c>
      <c r="G94" s="15">
        <v>1</v>
      </c>
      <c r="H94" s="26">
        <f>IF(COUNTIF(Tabelle1[[#This Row],[Style_Observer1]:[Content_Observer3]],"nonsensical")=0,MEDIAN(B94,D94,F94),"nonsensical")</f>
        <v>1</v>
      </c>
      <c r="I94" s="26">
        <f>IF(COUNTIF(Tabelle1[[#This Row],[Style_Observer1]:[Content_Observer3]],"nonsensical")=0,MEDIAN(C94,E94,G94),"nonsensical")</f>
        <v>1</v>
      </c>
    </row>
    <row r="95" spans="1:9" s="3" customFormat="1" x14ac:dyDescent="0.2">
      <c r="A95" s="14" t="s">
        <v>93</v>
      </c>
      <c r="B95" s="15">
        <v>1</v>
      </c>
      <c r="C95" s="15">
        <v>1</v>
      </c>
      <c r="D95" s="15" t="s">
        <v>272</v>
      </c>
      <c r="E95" s="15" t="s">
        <v>272</v>
      </c>
      <c r="F95" s="15" t="s">
        <v>272</v>
      </c>
      <c r="G95" s="15" t="s">
        <v>272</v>
      </c>
      <c r="H95" s="26" t="str">
        <f>IF(COUNTIF(Tabelle1[[#This Row],[Style_Observer1]:[Content_Observer3]],"nonsensical")=0,MEDIAN(B95,D95,F95),"nonsensical")</f>
        <v>nonsensical</v>
      </c>
      <c r="I95" s="26" t="str">
        <f>IF(COUNTIF(Tabelle1[[#This Row],[Style_Observer1]:[Content_Observer3]],"nonsensical")=0,MEDIAN(C95,E95,G95),"nonsensical")</f>
        <v>nonsensical</v>
      </c>
    </row>
    <row r="96" spans="1:9" s="3" customFormat="1" x14ac:dyDescent="0.2">
      <c r="A96" s="14" t="s">
        <v>94</v>
      </c>
      <c r="B96" s="15">
        <v>0</v>
      </c>
      <c r="C96" s="15">
        <v>0</v>
      </c>
      <c r="D96" s="15">
        <v>0</v>
      </c>
      <c r="E96" s="15">
        <v>0</v>
      </c>
      <c r="F96" s="15" t="s">
        <v>272</v>
      </c>
      <c r="G96" s="15" t="s">
        <v>272</v>
      </c>
      <c r="H96" s="26" t="str">
        <f>IF(COUNTIF(Tabelle1[[#This Row],[Style_Observer1]:[Content_Observer3]],"nonsensical")=0,MEDIAN(B96,D96,F96),"nonsensical")</f>
        <v>nonsensical</v>
      </c>
      <c r="I96" s="26" t="str">
        <f>IF(COUNTIF(Tabelle1[[#This Row],[Style_Observer1]:[Content_Observer3]],"nonsensical")=0,MEDIAN(C96,E96,G96),"nonsensical")</f>
        <v>nonsensical</v>
      </c>
    </row>
    <row r="97" spans="1:9" s="3" customFormat="1" x14ac:dyDescent="0.2">
      <c r="A97" s="14" t="s">
        <v>95</v>
      </c>
      <c r="B97" s="15">
        <v>0</v>
      </c>
      <c r="C97" s="15">
        <v>0</v>
      </c>
      <c r="D97" s="15">
        <v>0</v>
      </c>
      <c r="E97" s="15">
        <v>0</v>
      </c>
      <c r="F97" s="15" t="s">
        <v>272</v>
      </c>
      <c r="G97" s="15" t="s">
        <v>272</v>
      </c>
      <c r="H97" s="26" t="str">
        <f>IF(COUNTIF(Tabelle1[[#This Row],[Style_Observer1]:[Content_Observer3]],"nonsensical")=0,MEDIAN(B97,D97,F97),"nonsensical")</f>
        <v>nonsensical</v>
      </c>
      <c r="I97" s="26" t="str">
        <f>IF(COUNTIF(Tabelle1[[#This Row],[Style_Observer1]:[Content_Observer3]],"nonsensical")=0,MEDIAN(C97,E97,G97),"nonsensical")</f>
        <v>nonsensical</v>
      </c>
    </row>
    <row r="98" spans="1:9" s="3" customFormat="1" x14ac:dyDescent="0.2">
      <c r="A98" s="14" t="s">
        <v>96</v>
      </c>
      <c r="B98" s="15">
        <v>1</v>
      </c>
      <c r="C98" s="15">
        <v>0</v>
      </c>
      <c r="D98" s="15">
        <v>1</v>
      </c>
      <c r="E98" s="15">
        <v>0</v>
      </c>
      <c r="F98" s="15" t="s">
        <v>272</v>
      </c>
      <c r="G98" s="15" t="s">
        <v>272</v>
      </c>
      <c r="H98" s="26" t="str">
        <f>IF(COUNTIF(Tabelle1[[#This Row],[Style_Observer1]:[Content_Observer3]],"nonsensical")=0,MEDIAN(B98,D98,F98),"nonsensical")</f>
        <v>nonsensical</v>
      </c>
      <c r="I98" s="26" t="str">
        <f>IF(COUNTIF(Tabelle1[[#This Row],[Style_Observer1]:[Content_Observer3]],"nonsensical")=0,MEDIAN(C98,E98,G98),"nonsensical")</f>
        <v>nonsensical</v>
      </c>
    </row>
    <row r="99" spans="1:9" s="3" customFormat="1" x14ac:dyDescent="0.2">
      <c r="A99" s="14" t="s">
        <v>97</v>
      </c>
      <c r="B99" s="15">
        <v>0</v>
      </c>
      <c r="C99" s="15">
        <v>0</v>
      </c>
      <c r="D99" s="15">
        <v>1</v>
      </c>
      <c r="E99" s="15">
        <v>0</v>
      </c>
      <c r="F99" s="15" t="s">
        <v>272</v>
      </c>
      <c r="G99" s="15" t="s">
        <v>272</v>
      </c>
      <c r="H99" s="26" t="str">
        <f>IF(COUNTIF(Tabelle1[[#This Row],[Style_Observer1]:[Content_Observer3]],"nonsensical")=0,MEDIAN(B99,D99,F99),"nonsensical")</f>
        <v>nonsensical</v>
      </c>
      <c r="I99" s="26" t="str">
        <f>IF(COUNTIF(Tabelle1[[#This Row],[Style_Observer1]:[Content_Observer3]],"nonsensical")=0,MEDIAN(C99,E99,G99),"nonsensical")</f>
        <v>nonsensical</v>
      </c>
    </row>
    <row r="100" spans="1:9" s="3" customFormat="1" x14ac:dyDescent="0.2">
      <c r="A100" s="14" t="s">
        <v>98</v>
      </c>
      <c r="B100" s="15">
        <v>3</v>
      </c>
      <c r="C100" s="15">
        <v>1</v>
      </c>
      <c r="D100" s="15">
        <v>2</v>
      </c>
      <c r="E100" s="15">
        <v>2</v>
      </c>
      <c r="F100" s="15">
        <v>2</v>
      </c>
      <c r="G100" s="15">
        <v>1</v>
      </c>
      <c r="H100" s="26">
        <f>IF(COUNTIF(Tabelle1[[#This Row],[Style_Observer1]:[Content_Observer3]],"nonsensical")=0,MEDIAN(B100,D100,F100),"nonsensical")</f>
        <v>2</v>
      </c>
      <c r="I100" s="26">
        <f>IF(COUNTIF(Tabelle1[[#This Row],[Style_Observer1]:[Content_Observer3]],"nonsensical")=0,MEDIAN(C100,E100,G100),"nonsensical")</f>
        <v>1</v>
      </c>
    </row>
    <row r="101" spans="1:9" s="3" customFormat="1" x14ac:dyDescent="0.2">
      <c r="A101" s="14" t="s">
        <v>99</v>
      </c>
      <c r="B101" s="15">
        <v>2</v>
      </c>
      <c r="C101" s="15">
        <v>0</v>
      </c>
      <c r="D101" s="15">
        <v>1</v>
      </c>
      <c r="E101" s="15">
        <v>1</v>
      </c>
      <c r="F101" s="15">
        <v>1</v>
      </c>
      <c r="G101" s="15">
        <v>0</v>
      </c>
      <c r="H101" s="26">
        <f>IF(COUNTIF(Tabelle1[[#This Row],[Style_Observer1]:[Content_Observer3]],"nonsensical")=0,MEDIAN(B101,D101,F101),"nonsensical")</f>
        <v>1</v>
      </c>
      <c r="I101" s="26">
        <f>IF(COUNTIF(Tabelle1[[#This Row],[Style_Observer1]:[Content_Observer3]],"nonsensical")=0,MEDIAN(C101,E101,G101),"nonsensical")</f>
        <v>0</v>
      </c>
    </row>
    <row r="102" spans="1:9" s="3" customFormat="1" x14ac:dyDescent="0.2">
      <c r="A102" s="14" t="s">
        <v>100</v>
      </c>
      <c r="B102" s="15">
        <v>1</v>
      </c>
      <c r="C102" s="15">
        <v>0</v>
      </c>
      <c r="D102" s="15">
        <v>1</v>
      </c>
      <c r="E102" s="15">
        <v>0</v>
      </c>
      <c r="F102" s="15" t="s">
        <v>272</v>
      </c>
      <c r="G102" s="15" t="s">
        <v>272</v>
      </c>
      <c r="H102" s="26" t="str">
        <f>IF(COUNTIF(Tabelle1[[#This Row],[Style_Observer1]:[Content_Observer3]],"nonsensical")=0,MEDIAN(B102,D102,F102),"nonsensical")</f>
        <v>nonsensical</v>
      </c>
      <c r="I102" s="26" t="str">
        <f>IF(COUNTIF(Tabelle1[[#This Row],[Style_Observer1]:[Content_Observer3]],"nonsensical")=0,MEDIAN(C102,E102,G102),"nonsensical")</f>
        <v>nonsensical</v>
      </c>
    </row>
    <row r="103" spans="1:9" s="3" customFormat="1" x14ac:dyDescent="0.2">
      <c r="A103" s="14" t="s">
        <v>101</v>
      </c>
      <c r="B103" s="15">
        <v>2</v>
      </c>
      <c r="C103" s="15">
        <v>0</v>
      </c>
      <c r="D103" s="15">
        <v>1</v>
      </c>
      <c r="E103" s="15">
        <v>1</v>
      </c>
      <c r="F103" s="15">
        <v>1</v>
      </c>
      <c r="G103" s="15">
        <v>1</v>
      </c>
      <c r="H103" s="26">
        <f>IF(COUNTIF(Tabelle1[[#This Row],[Style_Observer1]:[Content_Observer3]],"nonsensical")=0,MEDIAN(B103,D103,F103),"nonsensical")</f>
        <v>1</v>
      </c>
      <c r="I103" s="26">
        <f>IF(COUNTIF(Tabelle1[[#This Row],[Style_Observer1]:[Content_Observer3]],"nonsensical")=0,MEDIAN(C103,E103,G103),"nonsensical")</f>
        <v>1</v>
      </c>
    </row>
    <row r="104" spans="1:9" s="4" customFormat="1" x14ac:dyDescent="0.2">
      <c r="A104" s="16" t="s">
        <v>102</v>
      </c>
      <c r="B104" s="17">
        <v>1</v>
      </c>
      <c r="C104" s="17">
        <v>2</v>
      </c>
      <c r="D104" s="17">
        <v>2</v>
      </c>
      <c r="E104" s="17">
        <v>0</v>
      </c>
      <c r="F104" s="17">
        <v>0</v>
      </c>
      <c r="G104" s="17">
        <v>0</v>
      </c>
      <c r="H104" s="26">
        <f>IF(COUNTIF(Tabelle1[[#This Row],[Style_Observer1]:[Content_Observer3]],"nonsensical")=0,MEDIAN(B104,D104,F104),"nonsensical")</f>
        <v>1</v>
      </c>
      <c r="I104" s="26">
        <f>IF(COUNTIF(Tabelle1[[#This Row],[Style_Observer1]:[Content_Observer3]],"nonsensical")=0,MEDIAN(C104,E104,G104),"nonsensical")</f>
        <v>0</v>
      </c>
    </row>
    <row r="105" spans="1:9" s="4" customFormat="1" x14ac:dyDescent="0.2">
      <c r="A105" s="16" t="s">
        <v>103</v>
      </c>
      <c r="B105" s="17">
        <v>0</v>
      </c>
      <c r="C105" s="17">
        <v>0</v>
      </c>
      <c r="D105" s="17">
        <v>0</v>
      </c>
      <c r="E105" s="17">
        <v>0</v>
      </c>
      <c r="F105" s="17">
        <v>0</v>
      </c>
      <c r="G105" s="17">
        <v>0</v>
      </c>
      <c r="H105" s="26">
        <f>IF(COUNTIF(Tabelle1[[#This Row],[Style_Observer1]:[Content_Observer3]],"nonsensical")=0,MEDIAN(B105,D105,F105),"nonsensical")</f>
        <v>0</v>
      </c>
      <c r="I105" s="26">
        <f>IF(COUNTIF(Tabelle1[[#This Row],[Style_Observer1]:[Content_Observer3]],"nonsensical")=0,MEDIAN(C105,E105,G105),"nonsensical")</f>
        <v>0</v>
      </c>
    </row>
    <row r="106" spans="1:9" s="4" customFormat="1" x14ac:dyDescent="0.2">
      <c r="A106" s="16" t="s">
        <v>104</v>
      </c>
      <c r="B106" s="17">
        <v>0</v>
      </c>
      <c r="C106" s="17">
        <v>1</v>
      </c>
      <c r="D106" s="17">
        <v>0</v>
      </c>
      <c r="E106" s="17">
        <v>0</v>
      </c>
      <c r="F106" s="17">
        <v>0</v>
      </c>
      <c r="G106" s="17">
        <v>0</v>
      </c>
      <c r="H106" s="26">
        <f>IF(COUNTIF(Tabelle1[[#This Row],[Style_Observer1]:[Content_Observer3]],"nonsensical")=0,MEDIAN(B106,D106,F106),"nonsensical")</f>
        <v>0</v>
      </c>
      <c r="I106" s="26">
        <f>IF(COUNTIF(Tabelle1[[#This Row],[Style_Observer1]:[Content_Observer3]],"nonsensical")=0,MEDIAN(C106,E106,G106),"nonsensical")</f>
        <v>0</v>
      </c>
    </row>
    <row r="107" spans="1:9" s="4" customFormat="1" x14ac:dyDescent="0.2">
      <c r="A107" s="16" t="s">
        <v>105</v>
      </c>
      <c r="B107" s="17">
        <v>1</v>
      </c>
      <c r="C107" s="17">
        <v>3</v>
      </c>
      <c r="D107" s="17">
        <v>0</v>
      </c>
      <c r="E107" s="17">
        <v>1</v>
      </c>
      <c r="F107" s="17">
        <v>0</v>
      </c>
      <c r="G107" s="17">
        <v>0</v>
      </c>
      <c r="H107" s="26">
        <f>IF(COUNTIF(Tabelle1[[#This Row],[Style_Observer1]:[Content_Observer3]],"nonsensical")=0,MEDIAN(B107,D107,F107),"nonsensical")</f>
        <v>0</v>
      </c>
      <c r="I107" s="26">
        <f>IF(COUNTIF(Tabelle1[[#This Row],[Style_Observer1]:[Content_Observer3]],"nonsensical")=0,MEDIAN(C107,E107,G107),"nonsensical")</f>
        <v>1</v>
      </c>
    </row>
    <row r="108" spans="1:9" s="4" customFormat="1" x14ac:dyDescent="0.2">
      <c r="A108" s="16" t="s">
        <v>106</v>
      </c>
      <c r="B108" s="17">
        <v>0</v>
      </c>
      <c r="C108" s="17">
        <v>1</v>
      </c>
      <c r="D108" s="17">
        <v>0</v>
      </c>
      <c r="E108" s="17">
        <v>1</v>
      </c>
      <c r="F108" s="17">
        <v>0</v>
      </c>
      <c r="G108" s="17">
        <v>0</v>
      </c>
      <c r="H108" s="26">
        <f>IF(COUNTIF(Tabelle1[[#This Row],[Style_Observer1]:[Content_Observer3]],"nonsensical")=0,MEDIAN(B108,D108,F108),"nonsensical")</f>
        <v>0</v>
      </c>
      <c r="I108" s="26">
        <f>IF(COUNTIF(Tabelle1[[#This Row],[Style_Observer1]:[Content_Observer3]],"nonsensical")=0,MEDIAN(C108,E108,G108),"nonsensical")</f>
        <v>1</v>
      </c>
    </row>
    <row r="109" spans="1:9" s="4" customFormat="1" x14ac:dyDescent="0.2">
      <c r="A109" s="16" t="s">
        <v>107</v>
      </c>
      <c r="B109" s="17">
        <v>0</v>
      </c>
      <c r="C109" s="17">
        <v>1</v>
      </c>
      <c r="D109" s="17">
        <v>1</v>
      </c>
      <c r="E109" s="17">
        <v>1</v>
      </c>
      <c r="F109" s="17">
        <v>0</v>
      </c>
      <c r="G109" s="17">
        <v>0</v>
      </c>
      <c r="H109" s="26">
        <f>IF(COUNTIF(Tabelle1[[#This Row],[Style_Observer1]:[Content_Observer3]],"nonsensical")=0,MEDIAN(B109,D109,F109),"nonsensical")</f>
        <v>0</v>
      </c>
      <c r="I109" s="26">
        <f>IF(COUNTIF(Tabelle1[[#This Row],[Style_Observer1]:[Content_Observer3]],"nonsensical")=0,MEDIAN(C109,E109,G109),"nonsensical")</f>
        <v>1</v>
      </c>
    </row>
    <row r="110" spans="1:9" s="4" customFormat="1" x14ac:dyDescent="0.2">
      <c r="A110" s="16" t="s">
        <v>108</v>
      </c>
      <c r="B110" s="17" t="s">
        <v>272</v>
      </c>
      <c r="C110" s="17" t="s">
        <v>272</v>
      </c>
      <c r="D110" s="17" t="s">
        <v>272</v>
      </c>
      <c r="E110" s="17" t="s">
        <v>272</v>
      </c>
      <c r="F110" s="17" t="s">
        <v>272</v>
      </c>
      <c r="G110" s="17" t="s">
        <v>272</v>
      </c>
      <c r="H110" s="26" t="str">
        <f>IF(COUNTIF(Tabelle1[[#This Row],[Style_Observer1]:[Content_Observer3]],"nonsensical")=0,MEDIAN(B110,D110,F110),"nonsensical")</f>
        <v>nonsensical</v>
      </c>
      <c r="I110" s="26" t="str">
        <f>IF(COUNTIF(Tabelle1[[#This Row],[Style_Observer1]:[Content_Observer3]],"nonsensical")=0,MEDIAN(C110,E110,G110),"nonsensical")</f>
        <v>nonsensical</v>
      </c>
    </row>
    <row r="111" spans="1:9" s="4" customFormat="1" x14ac:dyDescent="0.2">
      <c r="A111" s="16" t="s">
        <v>109</v>
      </c>
      <c r="B111" s="17">
        <v>0</v>
      </c>
      <c r="C111" s="17">
        <v>0</v>
      </c>
      <c r="D111" s="17">
        <v>0</v>
      </c>
      <c r="E111" s="17">
        <v>0</v>
      </c>
      <c r="F111" s="17">
        <v>0</v>
      </c>
      <c r="G111" s="17">
        <v>0</v>
      </c>
      <c r="H111" s="26">
        <f>IF(COUNTIF(Tabelle1[[#This Row],[Style_Observer1]:[Content_Observer3]],"nonsensical")=0,MEDIAN(B111,D111,F111),"nonsensical")</f>
        <v>0</v>
      </c>
      <c r="I111" s="26">
        <f>IF(COUNTIF(Tabelle1[[#This Row],[Style_Observer1]:[Content_Observer3]],"nonsensical")=0,MEDIAN(C111,E111,G111),"nonsensical")</f>
        <v>0</v>
      </c>
    </row>
    <row r="112" spans="1:9" s="4" customFormat="1" x14ac:dyDescent="0.2">
      <c r="A112" s="16" t="s">
        <v>110</v>
      </c>
      <c r="B112" s="17">
        <v>0</v>
      </c>
      <c r="C112" s="17">
        <v>0</v>
      </c>
      <c r="D112" s="17">
        <v>1</v>
      </c>
      <c r="E112" s="17">
        <v>1</v>
      </c>
      <c r="F112" s="17">
        <v>0</v>
      </c>
      <c r="G112" s="17">
        <v>0</v>
      </c>
      <c r="H112" s="26">
        <f>IF(COUNTIF(Tabelle1[[#This Row],[Style_Observer1]:[Content_Observer3]],"nonsensical")=0,MEDIAN(B112,D112,F112),"nonsensical")</f>
        <v>0</v>
      </c>
      <c r="I112" s="26">
        <f>IF(COUNTIF(Tabelle1[[#This Row],[Style_Observer1]:[Content_Observer3]],"nonsensical")=0,MEDIAN(C112,E112,G112),"nonsensical")</f>
        <v>0</v>
      </c>
    </row>
    <row r="113" spans="1:9" s="4" customFormat="1" x14ac:dyDescent="0.2">
      <c r="A113" s="16" t="s">
        <v>111</v>
      </c>
      <c r="B113" s="17" t="s">
        <v>272</v>
      </c>
      <c r="C113" s="17" t="s">
        <v>272</v>
      </c>
      <c r="D113" s="17" t="s">
        <v>272</v>
      </c>
      <c r="E113" s="17" t="s">
        <v>272</v>
      </c>
      <c r="F113" s="17" t="s">
        <v>272</v>
      </c>
      <c r="G113" s="17" t="s">
        <v>272</v>
      </c>
      <c r="H113" s="26" t="str">
        <f>IF(COUNTIF(Tabelle1[[#This Row],[Style_Observer1]:[Content_Observer3]],"nonsensical")=0,MEDIAN(B113,D113,F113),"nonsensical")</f>
        <v>nonsensical</v>
      </c>
      <c r="I113" s="26" t="str">
        <f>IF(COUNTIF(Tabelle1[[#This Row],[Style_Observer1]:[Content_Observer3]],"nonsensical")=0,MEDIAN(C113,E113,G113),"nonsensical")</f>
        <v>nonsensical</v>
      </c>
    </row>
    <row r="114" spans="1:9" s="4" customFormat="1" x14ac:dyDescent="0.2">
      <c r="A114" s="16" t="s">
        <v>112</v>
      </c>
      <c r="B114" s="17">
        <v>0</v>
      </c>
      <c r="C114" s="17">
        <v>0</v>
      </c>
      <c r="D114" s="17">
        <v>0</v>
      </c>
      <c r="E114" s="17">
        <v>1</v>
      </c>
      <c r="F114" s="17">
        <v>0</v>
      </c>
      <c r="G114" s="17">
        <v>0</v>
      </c>
      <c r="H114" s="26">
        <f>IF(COUNTIF(Tabelle1[[#This Row],[Style_Observer1]:[Content_Observer3]],"nonsensical")=0,MEDIAN(B114,D114,F114),"nonsensical")</f>
        <v>0</v>
      </c>
      <c r="I114" s="26">
        <f>IF(COUNTIF(Tabelle1[[#This Row],[Style_Observer1]:[Content_Observer3]],"nonsensical")=0,MEDIAN(C114,E114,G114),"nonsensical")</f>
        <v>0</v>
      </c>
    </row>
    <row r="115" spans="1:9" s="4" customFormat="1" x14ac:dyDescent="0.2">
      <c r="A115" s="16" t="s">
        <v>113</v>
      </c>
      <c r="B115" s="17">
        <v>0</v>
      </c>
      <c r="C115" s="17">
        <v>1</v>
      </c>
      <c r="D115" s="17">
        <v>0</v>
      </c>
      <c r="E115" s="17">
        <v>1</v>
      </c>
      <c r="F115" s="17">
        <v>0</v>
      </c>
      <c r="G115" s="17">
        <v>0</v>
      </c>
      <c r="H115" s="26">
        <f>IF(COUNTIF(Tabelle1[[#This Row],[Style_Observer1]:[Content_Observer3]],"nonsensical")=0,MEDIAN(B115,D115,F115),"nonsensical")</f>
        <v>0</v>
      </c>
      <c r="I115" s="26">
        <f>IF(COUNTIF(Tabelle1[[#This Row],[Style_Observer1]:[Content_Observer3]],"nonsensical")=0,MEDIAN(C115,E115,G115),"nonsensical")</f>
        <v>1</v>
      </c>
    </row>
    <row r="116" spans="1:9" s="4" customFormat="1" x14ac:dyDescent="0.2">
      <c r="A116" s="16" t="s">
        <v>114</v>
      </c>
      <c r="B116" s="17">
        <v>1</v>
      </c>
      <c r="C116" s="17">
        <v>0</v>
      </c>
      <c r="D116" s="17">
        <v>1</v>
      </c>
      <c r="E116" s="17">
        <v>1</v>
      </c>
      <c r="F116" s="17">
        <v>0</v>
      </c>
      <c r="G116" s="17">
        <v>0</v>
      </c>
      <c r="H116" s="26">
        <f>IF(COUNTIF(Tabelle1[[#This Row],[Style_Observer1]:[Content_Observer3]],"nonsensical")=0,MEDIAN(B116,D116,F116),"nonsensical")</f>
        <v>1</v>
      </c>
      <c r="I116" s="26">
        <f>IF(COUNTIF(Tabelle1[[#This Row],[Style_Observer1]:[Content_Observer3]],"nonsensical")=0,MEDIAN(C116,E116,G116),"nonsensical")</f>
        <v>0</v>
      </c>
    </row>
    <row r="117" spans="1:9" s="4" customFormat="1" x14ac:dyDescent="0.2">
      <c r="A117" s="16" t="s">
        <v>115</v>
      </c>
      <c r="B117" s="17">
        <v>0</v>
      </c>
      <c r="C117" s="17">
        <v>0</v>
      </c>
      <c r="D117" s="17">
        <v>1</v>
      </c>
      <c r="E117" s="17">
        <v>0</v>
      </c>
      <c r="F117" s="17">
        <v>0</v>
      </c>
      <c r="G117" s="17">
        <v>0</v>
      </c>
      <c r="H117" s="26">
        <f>IF(COUNTIF(Tabelle1[[#This Row],[Style_Observer1]:[Content_Observer3]],"nonsensical")=0,MEDIAN(B117,D117,F117),"nonsensical")</f>
        <v>0</v>
      </c>
      <c r="I117" s="26">
        <f>IF(COUNTIF(Tabelle1[[#This Row],[Style_Observer1]:[Content_Observer3]],"nonsensical")=0,MEDIAN(C117,E117,G117),"nonsensical")</f>
        <v>0</v>
      </c>
    </row>
    <row r="118" spans="1:9" s="4" customFormat="1" x14ac:dyDescent="0.2">
      <c r="A118" s="16" t="s">
        <v>116</v>
      </c>
      <c r="B118" s="17">
        <v>0</v>
      </c>
      <c r="C118" s="17">
        <v>0</v>
      </c>
      <c r="D118" s="17">
        <v>0</v>
      </c>
      <c r="E118" s="17">
        <v>0</v>
      </c>
      <c r="F118" s="17">
        <v>0</v>
      </c>
      <c r="G118" s="17">
        <v>0</v>
      </c>
      <c r="H118" s="26">
        <f>IF(COUNTIF(Tabelle1[[#This Row],[Style_Observer1]:[Content_Observer3]],"nonsensical")=0,MEDIAN(B118,D118,F118),"nonsensical")</f>
        <v>0</v>
      </c>
      <c r="I118" s="26">
        <f>IF(COUNTIF(Tabelle1[[#This Row],[Style_Observer1]:[Content_Observer3]],"nonsensical")=0,MEDIAN(C118,E118,G118),"nonsensical")</f>
        <v>0</v>
      </c>
    </row>
    <row r="119" spans="1:9" s="4" customFormat="1" x14ac:dyDescent="0.2">
      <c r="A119" s="16" t="s">
        <v>117</v>
      </c>
      <c r="B119" s="17" t="s">
        <v>272</v>
      </c>
      <c r="C119" s="17" t="s">
        <v>272</v>
      </c>
      <c r="D119" s="17">
        <v>0</v>
      </c>
      <c r="E119" s="17">
        <v>0</v>
      </c>
      <c r="F119" s="17">
        <v>0</v>
      </c>
      <c r="G119" s="17">
        <v>0</v>
      </c>
      <c r="H119" s="26" t="str">
        <f>IF(COUNTIF(Tabelle1[[#This Row],[Style_Observer1]:[Content_Observer3]],"nonsensical")=0,MEDIAN(B119,D119,F119),"nonsensical")</f>
        <v>nonsensical</v>
      </c>
      <c r="I119" s="26" t="str">
        <f>IF(COUNTIF(Tabelle1[[#This Row],[Style_Observer1]:[Content_Observer3]],"nonsensical")=0,MEDIAN(C119,E119,G119),"nonsensical")</f>
        <v>nonsensical</v>
      </c>
    </row>
    <row r="120" spans="1:9" s="4" customFormat="1" x14ac:dyDescent="0.2">
      <c r="A120" s="16" t="s">
        <v>118</v>
      </c>
      <c r="B120" s="17">
        <v>0</v>
      </c>
      <c r="C120" s="17">
        <v>0</v>
      </c>
      <c r="D120" s="17">
        <v>0</v>
      </c>
      <c r="E120" s="17">
        <v>0</v>
      </c>
      <c r="F120" s="17">
        <v>0</v>
      </c>
      <c r="G120" s="17">
        <v>0</v>
      </c>
      <c r="H120" s="26">
        <f>IF(COUNTIF(Tabelle1[[#This Row],[Style_Observer1]:[Content_Observer3]],"nonsensical")=0,MEDIAN(B120,D120,F120),"nonsensical")</f>
        <v>0</v>
      </c>
      <c r="I120" s="26">
        <f>IF(COUNTIF(Tabelle1[[#This Row],[Style_Observer1]:[Content_Observer3]],"nonsensical")=0,MEDIAN(C120,E120,G120),"nonsensical")</f>
        <v>0</v>
      </c>
    </row>
    <row r="121" spans="1:9" s="4" customFormat="1" x14ac:dyDescent="0.2">
      <c r="A121" s="16" t="s">
        <v>119</v>
      </c>
      <c r="B121" s="17">
        <v>0</v>
      </c>
      <c r="C121" s="17">
        <v>0</v>
      </c>
      <c r="D121" s="17">
        <v>0</v>
      </c>
      <c r="E121" s="17">
        <v>0</v>
      </c>
      <c r="F121" s="17">
        <v>0</v>
      </c>
      <c r="G121" s="17">
        <v>0</v>
      </c>
      <c r="H121" s="26">
        <f>IF(COUNTIF(Tabelle1[[#This Row],[Style_Observer1]:[Content_Observer3]],"nonsensical")=0,MEDIAN(B121,D121,F121),"nonsensical")</f>
        <v>0</v>
      </c>
      <c r="I121" s="26">
        <f>IF(COUNTIF(Tabelle1[[#This Row],[Style_Observer1]:[Content_Observer3]],"nonsensical")=0,MEDIAN(C121,E121,G121),"nonsensical")</f>
        <v>0</v>
      </c>
    </row>
    <row r="122" spans="1:9" s="4" customFormat="1" x14ac:dyDescent="0.2">
      <c r="A122" s="16" t="s">
        <v>120</v>
      </c>
      <c r="B122" s="17">
        <v>0</v>
      </c>
      <c r="C122" s="17">
        <v>0</v>
      </c>
      <c r="D122" s="17">
        <v>0</v>
      </c>
      <c r="E122" s="17">
        <v>0</v>
      </c>
      <c r="F122" s="17">
        <v>0</v>
      </c>
      <c r="G122" s="17">
        <v>0</v>
      </c>
      <c r="H122" s="26">
        <f>IF(COUNTIF(Tabelle1[[#This Row],[Style_Observer1]:[Content_Observer3]],"nonsensical")=0,MEDIAN(B122,D122,F122),"nonsensical")</f>
        <v>0</v>
      </c>
      <c r="I122" s="26">
        <f>IF(COUNTIF(Tabelle1[[#This Row],[Style_Observer1]:[Content_Observer3]],"nonsensical")=0,MEDIAN(C122,E122,G122),"nonsensical")</f>
        <v>0</v>
      </c>
    </row>
    <row r="123" spans="1:9" s="4" customFormat="1" x14ac:dyDescent="0.2">
      <c r="A123" s="16" t="s">
        <v>121</v>
      </c>
      <c r="B123" s="17" t="s">
        <v>272</v>
      </c>
      <c r="C123" s="17" t="s">
        <v>272</v>
      </c>
      <c r="D123" s="17">
        <v>0</v>
      </c>
      <c r="E123" s="17">
        <v>0</v>
      </c>
      <c r="F123" s="17">
        <v>0</v>
      </c>
      <c r="G123" s="17">
        <v>0</v>
      </c>
      <c r="H123" s="26" t="str">
        <f>IF(COUNTIF(Tabelle1[[#This Row],[Style_Observer1]:[Content_Observer3]],"nonsensical")=0,MEDIAN(B123,D123,F123),"nonsensical")</f>
        <v>nonsensical</v>
      </c>
      <c r="I123" s="26" t="str">
        <f>IF(COUNTIF(Tabelle1[[#This Row],[Style_Observer1]:[Content_Observer3]],"nonsensical")=0,MEDIAN(C123,E123,G123),"nonsensical")</f>
        <v>nonsensical</v>
      </c>
    </row>
    <row r="124" spans="1:9" s="4" customFormat="1" x14ac:dyDescent="0.2">
      <c r="A124" s="16" t="s">
        <v>122</v>
      </c>
      <c r="B124" s="17">
        <v>1</v>
      </c>
      <c r="C124" s="17">
        <v>3</v>
      </c>
      <c r="D124" s="17" t="s">
        <v>272</v>
      </c>
      <c r="E124" s="17" t="s">
        <v>272</v>
      </c>
      <c r="F124" s="17">
        <v>0</v>
      </c>
      <c r="G124" s="17">
        <v>0</v>
      </c>
      <c r="H124" s="26" t="str">
        <f>IF(COUNTIF(Tabelle1[[#This Row],[Style_Observer1]:[Content_Observer3]],"nonsensical")=0,MEDIAN(B124,D124,F124),"nonsensical")</f>
        <v>nonsensical</v>
      </c>
      <c r="I124" s="26" t="str">
        <f>IF(COUNTIF(Tabelle1[[#This Row],[Style_Observer1]:[Content_Observer3]],"nonsensical")=0,MEDIAN(C124,E124,G124),"nonsensical")</f>
        <v>nonsensical</v>
      </c>
    </row>
    <row r="125" spans="1:9" s="4" customFormat="1" x14ac:dyDescent="0.2">
      <c r="A125" s="16" t="s">
        <v>123</v>
      </c>
      <c r="B125" s="17">
        <v>0</v>
      </c>
      <c r="C125" s="17">
        <v>1</v>
      </c>
      <c r="D125" s="17">
        <v>0</v>
      </c>
      <c r="E125" s="17">
        <v>0</v>
      </c>
      <c r="F125" s="17">
        <v>0</v>
      </c>
      <c r="G125" s="17">
        <v>0</v>
      </c>
      <c r="H125" s="26">
        <f>IF(COUNTIF(Tabelle1[[#This Row],[Style_Observer1]:[Content_Observer3]],"nonsensical")=0,MEDIAN(B125,D125,F125),"nonsensical")</f>
        <v>0</v>
      </c>
      <c r="I125" s="26">
        <f>IF(COUNTIF(Tabelle1[[#This Row],[Style_Observer1]:[Content_Observer3]],"nonsensical")=0,MEDIAN(C125,E125,G125),"nonsensical")</f>
        <v>0</v>
      </c>
    </row>
    <row r="126" spans="1:9" s="4" customFormat="1" x14ac:dyDescent="0.2">
      <c r="A126" s="16" t="s">
        <v>124</v>
      </c>
      <c r="B126" s="17" t="s">
        <v>272</v>
      </c>
      <c r="C126" s="17" t="s">
        <v>272</v>
      </c>
      <c r="D126" s="17" t="s">
        <v>272</v>
      </c>
      <c r="E126" s="17" t="s">
        <v>272</v>
      </c>
      <c r="F126" s="17" t="s">
        <v>272</v>
      </c>
      <c r="G126" s="17" t="s">
        <v>272</v>
      </c>
      <c r="H126" s="26" t="str">
        <f>IF(COUNTIF(Tabelle1[[#This Row],[Style_Observer1]:[Content_Observer3]],"nonsensical")=0,MEDIAN(B126,D126,F126),"nonsensical")</f>
        <v>nonsensical</v>
      </c>
      <c r="I126" s="26" t="str">
        <f>IF(COUNTIF(Tabelle1[[#This Row],[Style_Observer1]:[Content_Observer3]],"nonsensical")=0,MEDIAN(C126,E126,G126),"nonsensical")</f>
        <v>nonsensical</v>
      </c>
    </row>
    <row r="127" spans="1:9" s="4" customFormat="1" x14ac:dyDescent="0.2">
      <c r="A127" s="16" t="s">
        <v>125</v>
      </c>
      <c r="B127" s="17">
        <v>1</v>
      </c>
      <c r="C127" s="17">
        <v>1</v>
      </c>
      <c r="D127" s="17">
        <v>0</v>
      </c>
      <c r="E127" s="17">
        <v>0</v>
      </c>
      <c r="F127" s="17">
        <v>0</v>
      </c>
      <c r="G127" s="17">
        <v>0</v>
      </c>
      <c r="H127" s="26">
        <f>IF(COUNTIF(Tabelle1[[#This Row],[Style_Observer1]:[Content_Observer3]],"nonsensical")=0,MEDIAN(B127,D127,F127),"nonsensical")</f>
        <v>0</v>
      </c>
      <c r="I127" s="26">
        <f>IF(COUNTIF(Tabelle1[[#This Row],[Style_Observer1]:[Content_Observer3]],"nonsensical")=0,MEDIAN(C127,E127,G127),"nonsensical")</f>
        <v>0</v>
      </c>
    </row>
    <row r="128" spans="1:9" s="4" customFormat="1" x14ac:dyDescent="0.2">
      <c r="A128" s="16" t="s">
        <v>126</v>
      </c>
      <c r="B128" s="17">
        <v>0</v>
      </c>
      <c r="C128" s="17">
        <v>1</v>
      </c>
      <c r="D128" s="17">
        <v>0</v>
      </c>
      <c r="E128" s="17">
        <v>0</v>
      </c>
      <c r="F128" s="17">
        <v>0</v>
      </c>
      <c r="G128" s="17">
        <v>0</v>
      </c>
      <c r="H128" s="26">
        <f>IF(COUNTIF(Tabelle1[[#This Row],[Style_Observer1]:[Content_Observer3]],"nonsensical")=0,MEDIAN(B128,D128,F128),"nonsensical")</f>
        <v>0</v>
      </c>
      <c r="I128" s="26">
        <f>IF(COUNTIF(Tabelle1[[#This Row],[Style_Observer1]:[Content_Observer3]],"nonsensical")=0,MEDIAN(C128,E128,G128),"nonsensical")</f>
        <v>0</v>
      </c>
    </row>
    <row r="129" spans="1:9" s="4" customFormat="1" x14ac:dyDescent="0.2">
      <c r="A129" s="16" t="s">
        <v>127</v>
      </c>
      <c r="B129" s="17" t="s">
        <v>272</v>
      </c>
      <c r="C129" s="17" t="s">
        <v>272</v>
      </c>
      <c r="D129" s="17" t="s">
        <v>272</v>
      </c>
      <c r="E129" s="17" t="s">
        <v>272</v>
      </c>
      <c r="F129" s="17">
        <v>0</v>
      </c>
      <c r="G129" s="17">
        <v>0</v>
      </c>
      <c r="H129" s="26" t="str">
        <f>IF(COUNTIF(Tabelle1[[#This Row],[Style_Observer1]:[Content_Observer3]],"nonsensical")=0,MEDIAN(B129,D129,F129),"nonsensical")</f>
        <v>nonsensical</v>
      </c>
      <c r="I129" s="26" t="str">
        <f>IF(COUNTIF(Tabelle1[[#This Row],[Style_Observer1]:[Content_Observer3]],"nonsensical")=0,MEDIAN(C129,E129,G129),"nonsensical")</f>
        <v>nonsensical</v>
      </c>
    </row>
    <row r="130" spans="1:9" s="4" customFormat="1" x14ac:dyDescent="0.2">
      <c r="A130" s="16" t="s">
        <v>128</v>
      </c>
      <c r="B130" s="17" t="s">
        <v>272</v>
      </c>
      <c r="C130" s="17" t="s">
        <v>272</v>
      </c>
      <c r="D130" s="17">
        <v>0</v>
      </c>
      <c r="E130" s="17">
        <v>0</v>
      </c>
      <c r="F130" s="17" t="s">
        <v>272</v>
      </c>
      <c r="G130" s="17" t="s">
        <v>272</v>
      </c>
      <c r="H130" s="26" t="str">
        <f>IF(COUNTIF(Tabelle1[[#This Row],[Style_Observer1]:[Content_Observer3]],"nonsensical")=0,MEDIAN(B130,D130,F130),"nonsensical")</f>
        <v>nonsensical</v>
      </c>
      <c r="I130" s="26" t="str">
        <f>IF(COUNTIF(Tabelle1[[#This Row],[Style_Observer1]:[Content_Observer3]],"nonsensical")=0,MEDIAN(C130,E130,G130),"nonsensical")</f>
        <v>nonsensical</v>
      </c>
    </row>
    <row r="131" spans="1:9" s="4" customFormat="1" x14ac:dyDescent="0.2">
      <c r="A131" s="16" t="s">
        <v>282</v>
      </c>
      <c r="B131" s="17" t="s">
        <v>272</v>
      </c>
      <c r="C131" s="17" t="s">
        <v>272</v>
      </c>
      <c r="D131" s="17" t="s">
        <v>281</v>
      </c>
      <c r="E131" s="17" t="s">
        <v>281</v>
      </c>
      <c r="F131" s="17" t="s">
        <v>272</v>
      </c>
      <c r="G131" s="17" t="s">
        <v>272</v>
      </c>
      <c r="H131" s="26" t="str">
        <f>IF(COUNTIF(Tabelle1[[#This Row],[Style_Observer1]:[Content_Observer3]],"nonsensical")=0,MEDIAN(B131,D131,F131),"nonsensical")</f>
        <v>nonsensical</v>
      </c>
      <c r="I131" s="26" t="str">
        <f>IF(COUNTIF(Tabelle1[[#This Row],[Style_Observer1]:[Content_Observer3]],"nonsensical")=0,MEDIAN(C131,E131,G131),"nonsensical")</f>
        <v>nonsensical</v>
      </c>
    </row>
    <row r="132" spans="1:9" s="4" customFormat="1" x14ac:dyDescent="0.2">
      <c r="A132" s="16" t="s">
        <v>129</v>
      </c>
      <c r="B132" s="17">
        <v>0</v>
      </c>
      <c r="C132" s="17">
        <v>0</v>
      </c>
      <c r="D132" s="17">
        <v>0</v>
      </c>
      <c r="E132" s="17">
        <v>0</v>
      </c>
      <c r="F132" s="17">
        <v>0</v>
      </c>
      <c r="G132" s="17">
        <v>0</v>
      </c>
      <c r="H132" s="26">
        <f>IF(COUNTIF(Tabelle1[[#This Row],[Style_Observer1]:[Content_Observer3]],"nonsensical")=0,MEDIAN(B132,D132,F132),"nonsensical")</f>
        <v>0</v>
      </c>
      <c r="I132" s="26">
        <f>IF(COUNTIF(Tabelle1[[#This Row],[Style_Observer1]:[Content_Observer3]],"nonsensical")=0,MEDIAN(C132,E132,G132),"nonsensical")</f>
        <v>0</v>
      </c>
    </row>
    <row r="133" spans="1:9" s="4" customFormat="1" x14ac:dyDescent="0.2">
      <c r="A133" s="16" t="s">
        <v>130</v>
      </c>
      <c r="B133" s="17">
        <v>0</v>
      </c>
      <c r="C133" s="17">
        <v>0</v>
      </c>
      <c r="D133" s="17">
        <v>0</v>
      </c>
      <c r="E133" s="17">
        <v>0</v>
      </c>
      <c r="F133" s="17">
        <v>0</v>
      </c>
      <c r="G133" s="17">
        <v>0</v>
      </c>
      <c r="H133" s="26">
        <f>IF(COUNTIF(Tabelle1[[#This Row],[Style_Observer1]:[Content_Observer3]],"nonsensical")=0,MEDIAN(B133,D133,F133),"nonsensical")</f>
        <v>0</v>
      </c>
      <c r="I133" s="26">
        <f>IF(COUNTIF(Tabelle1[[#This Row],[Style_Observer1]:[Content_Observer3]],"nonsensical")=0,MEDIAN(C133,E133,G133),"nonsensical")</f>
        <v>0</v>
      </c>
    </row>
    <row r="134" spans="1:9" s="4" customFormat="1" x14ac:dyDescent="0.2">
      <c r="A134" s="16" t="s">
        <v>131</v>
      </c>
      <c r="B134" s="17">
        <v>1</v>
      </c>
      <c r="C134" s="17">
        <v>0</v>
      </c>
      <c r="D134" s="17">
        <v>1</v>
      </c>
      <c r="E134" s="17">
        <v>0</v>
      </c>
      <c r="F134" s="17">
        <v>0</v>
      </c>
      <c r="G134" s="17">
        <v>0</v>
      </c>
      <c r="H134" s="26">
        <f>IF(COUNTIF(Tabelle1[[#This Row],[Style_Observer1]:[Content_Observer3]],"nonsensical")=0,MEDIAN(B134,D134,F134),"nonsensical")</f>
        <v>1</v>
      </c>
      <c r="I134" s="26">
        <f>IF(COUNTIF(Tabelle1[[#This Row],[Style_Observer1]:[Content_Observer3]],"nonsensical")=0,MEDIAN(C134,E134,G134),"nonsensical")</f>
        <v>0</v>
      </c>
    </row>
    <row r="135" spans="1:9" s="4" customFormat="1" x14ac:dyDescent="0.2">
      <c r="A135" s="16" t="s">
        <v>132</v>
      </c>
      <c r="B135" s="17">
        <v>0</v>
      </c>
      <c r="C135" s="17">
        <v>0</v>
      </c>
      <c r="D135" s="17">
        <v>0</v>
      </c>
      <c r="E135" s="17">
        <v>0</v>
      </c>
      <c r="F135" s="17">
        <v>0</v>
      </c>
      <c r="G135" s="17">
        <v>0</v>
      </c>
      <c r="H135" s="26">
        <f>IF(COUNTIF(Tabelle1[[#This Row],[Style_Observer1]:[Content_Observer3]],"nonsensical")=0,MEDIAN(B135,D135,F135),"nonsensical")</f>
        <v>0</v>
      </c>
      <c r="I135" s="26">
        <f>IF(COUNTIF(Tabelle1[[#This Row],[Style_Observer1]:[Content_Observer3]],"nonsensical")=0,MEDIAN(C135,E135,G135),"nonsensical")</f>
        <v>0</v>
      </c>
    </row>
    <row r="136" spans="1:9" s="4" customFormat="1" x14ac:dyDescent="0.2">
      <c r="A136" s="16" t="s">
        <v>133</v>
      </c>
      <c r="B136" s="17">
        <v>0</v>
      </c>
      <c r="C136" s="17">
        <v>0</v>
      </c>
      <c r="D136" s="17">
        <v>0</v>
      </c>
      <c r="E136" s="17">
        <v>0</v>
      </c>
      <c r="F136" s="17">
        <v>0</v>
      </c>
      <c r="G136" s="17">
        <v>0</v>
      </c>
      <c r="H136" s="26">
        <f>IF(COUNTIF(Tabelle1[[#This Row],[Style_Observer1]:[Content_Observer3]],"nonsensical")=0,MEDIAN(B136,D136,F136),"nonsensical")</f>
        <v>0</v>
      </c>
      <c r="I136" s="26">
        <f>IF(COUNTIF(Tabelle1[[#This Row],[Style_Observer1]:[Content_Observer3]],"nonsensical")=0,MEDIAN(C136,E136,G136),"nonsensical")</f>
        <v>0</v>
      </c>
    </row>
    <row r="137" spans="1:9" s="4" customFormat="1" x14ac:dyDescent="0.2">
      <c r="A137" s="16" t="s">
        <v>134</v>
      </c>
      <c r="B137" s="17">
        <v>1</v>
      </c>
      <c r="C137" s="17">
        <v>0</v>
      </c>
      <c r="D137" s="17">
        <v>1</v>
      </c>
      <c r="E137" s="17">
        <v>0</v>
      </c>
      <c r="F137" s="17">
        <v>0</v>
      </c>
      <c r="G137" s="17">
        <v>0</v>
      </c>
      <c r="H137" s="26">
        <f>IF(COUNTIF(Tabelle1[[#This Row],[Style_Observer1]:[Content_Observer3]],"nonsensical")=0,MEDIAN(B137,D137,F137),"nonsensical")</f>
        <v>1</v>
      </c>
      <c r="I137" s="26">
        <f>IF(COUNTIF(Tabelle1[[#This Row],[Style_Observer1]:[Content_Observer3]],"nonsensical")=0,MEDIAN(C137,E137,G137),"nonsensical")</f>
        <v>0</v>
      </c>
    </row>
    <row r="138" spans="1:9" s="5" customFormat="1" x14ac:dyDescent="0.2">
      <c r="A138" s="18" t="s">
        <v>135</v>
      </c>
      <c r="B138" s="19">
        <v>0</v>
      </c>
      <c r="C138" s="19">
        <v>1</v>
      </c>
      <c r="D138" s="19">
        <v>0</v>
      </c>
      <c r="E138" s="19">
        <v>0</v>
      </c>
      <c r="F138" s="19">
        <v>0</v>
      </c>
      <c r="G138" s="19">
        <v>0</v>
      </c>
      <c r="H138" s="26">
        <f>IF(COUNTIF(Tabelle1[[#This Row],[Style_Observer1]:[Content_Observer3]],"nonsensical")=0,MEDIAN(B138,D138,F138),"nonsensical")</f>
        <v>0</v>
      </c>
      <c r="I138" s="26">
        <f>IF(COUNTIF(Tabelle1[[#This Row],[Style_Observer1]:[Content_Observer3]],"nonsensical")=0,MEDIAN(C138,E138,G138),"nonsensical")</f>
        <v>0</v>
      </c>
    </row>
    <row r="139" spans="1:9" s="5" customFormat="1" x14ac:dyDescent="0.2">
      <c r="A139" s="18" t="s">
        <v>136</v>
      </c>
      <c r="B139" s="19">
        <v>0</v>
      </c>
      <c r="C139" s="19">
        <v>1</v>
      </c>
      <c r="D139" s="19">
        <v>0</v>
      </c>
      <c r="E139" s="19">
        <v>0</v>
      </c>
      <c r="F139" s="19">
        <v>0</v>
      </c>
      <c r="G139" s="19">
        <v>0</v>
      </c>
      <c r="H139" s="26">
        <f>IF(COUNTIF(Tabelle1[[#This Row],[Style_Observer1]:[Content_Observer3]],"nonsensical")=0,MEDIAN(B139,D139,F139),"nonsensical")</f>
        <v>0</v>
      </c>
      <c r="I139" s="26">
        <f>IF(COUNTIF(Tabelle1[[#This Row],[Style_Observer1]:[Content_Observer3]],"nonsensical")=0,MEDIAN(C139,E139,G139),"nonsensical")</f>
        <v>0</v>
      </c>
    </row>
    <row r="140" spans="1:9" s="5" customFormat="1" x14ac:dyDescent="0.2">
      <c r="A140" s="18" t="s">
        <v>137</v>
      </c>
      <c r="B140" s="19">
        <v>0</v>
      </c>
      <c r="C140" s="19">
        <v>2</v>
      </c>
      <c r="D140" s="19">
        <v>1</v>
      </c>
      <c r="E140" s="19">
        <v>0</v>
      </c>
      <c r="F140" s="19">
        <v>0</v>
      </c>
      <c r="G140" s="19">
        <v>1</v>
      </c>
      <c r="H140" s="26">
        <f>IF(COUNTIF(Tabelle1[[#This Row],[Style_Observer1]:[Content_Observer3]],"nonsensical")=0,MEDIAN(B140,D140,F140),"nonsensical")</f>
        <v>0</v>
      </c>
      <c r="I140" s="26">
        <f>IF(COUNTIF(Tabelle1[[#This Row],[Style_Observer1]:[Content_Observer3]],"nonsensical")=0,MEDIAN(C140,E140,G140),"nonsensical")</f>
        <v>1</v>
      </c>
    </row>
    <row r="141" spans="1:9" s="5" customFormat="1" x14ac:dyDescent="0.2">
      <c r="A141" s="18" t="s">
        <v>138</v>
      </c>
      <c r="B141" s="19">
        <v>0</v>
      </c>
      <c r="C141" s="19">
        <v>1</v>
      </c>
      <c r="D141" s="19">
        <v>0</v>
      </c>
      <c r="E141" s="19">
        <v>1</v>
      </c>
      <c r="F141" s="19">
        <v>0</v>
      </c>
      <c r="G141" s="19">
        <v>0</v>
      </c>
      <c r="H141" s="26">
        <f>IF(COUNTIF(Tabelle1[[#This Row],[Style_Observer1]:[Content_Observer3]],"nonsensical")=0,MEDIAN(B141,D141,F141),"nonsensical")</f>
        <v>0</v>
      </c>
      <c r="I141" s="26">
        <f>IF(COUNTIF(Tabelle1[[#This Row],[Style_Observer1]:[Content_Observer3]],"nonsensical")=0,MEDIAN(C141,E141,G141),"nonsensical")</f>
        <v>1</v>
      </c>
    </row>
    <row r="142" spans="1:9" s="5" customFormat="1" x14ac:dyDescent="0.2">
      <c r="A142" s="18" t="s">
        <v>139</v>
      </c>
      <c r="B142" s="19">
        <v>0</v>
      </c>
      <c r="C142" s="19">
        <v>1</v>
      </c>
      <c r="D142" s="19">
        <v>0</v>
      </c>
      <c r="E142" s="19">
        <v>0</v>
      </c>
      <c r="F142" s="19">
        <v>0</v>
      </c>
      <c r="G142" s="19">
        <v>1</v>
      </c>
      <c r="H142" s="26">
        <f>IF(COUNTIF(Tabelle1[[#This Row],[Style_Observer1]:[Content_Observer3]],"nonsensical")=0,MEDIAN(B142,D142,F142),"nonsensical")</f>
        <v>0</v>
      </c>
      <c r="I142" s="26">
        <f>IF(COUNTIF(Tabelle1[[#This Row],[Style_Observer1]:[Content_Observer3]],"nonsensical")=0,MEDIAN(C142,E142,G142),"nonsensical")</f>
        <v>1</v>
      </c>
    </row>
    <row r="143" spans="1:9" s="5" customFormat="1" x14ac:dyDescent="0.2">
      <c r="A143" s="18" t="s">
        <v>140</v>
      </c>
      <c r="B143" s="19">
        <v>0</v>
      </c>
      <c r="C143" s="19">
        <v>2</v>
      </c>
      <c r="D143" s="19">
        <v>0</v>
      </c>
      <c r="E143" s="19">
        <v>0</v>
      </c>
      <c r="F143" s="19">
        <v>0</v>
      </c>
      <c r="G143" s="19">
        <v>0</v>
      </c>
      <c r="H143" s="26">
        <f>IF(COUNTIF(Tabelle1[[#This Row],[Style_Observer1]:[Content_Observer3]],"nonsensical")=0,MEDIAN(B143,D143,F143),"nonsensical")</f>
        <v>0</v>
      </c>
      <c r="I143" s="26">
        <f>IF(COUNTIF(Tabelle1[[#This Row],[Style_Observer1]:[Content_Observer3]],"nonsensical")=0,MEDIAN(C143,E143,G143),"nonsensical")</f>
        <v>0</v>
      </c>
    </row>
    <row r="144" spans="1:9" s="5" customFormat="1" x14ac:dyDescent="0.2">
      <c r="A144" s="18" t="s">
        <v>141</v>
      </c>
      <c r="B144" s="19" t="s">
        <v>272</v>
      </c>
      <c r="C144" s="19" t="s">
        <v>272</v>
      </c>
      <c r="D144" s="19" t="s">
        <v>272</v>
      </c>
      <c r="E144" s="19" t="s">
        <v>272</v>
      </c>
      <c r="F144" s="19" t="s">
        <v>272</v>
      </c>
      <c r="G144" s="19" t="s">
        <v>272</v>
      </c>
      <c r="H144" s="26" t="str">
        <f>IF(COUNTIF(Tabelle1[[#This Row],[Style_Observer1]:[Content_Observer3]],"nonsensical")=0,MEDIAN(B144,D144,F144),"nonsensical")</f>
        <v>nonsensical</v>
      </c>
      <c r="I144" s="26" t="str">
        <f>IF(COUNTIF(Tabelle1[[#This Row],[Style_Observer1]:[Content_Observer3]],"nonsensical")=0,MEDIAN(C144,E144,G144),"nonsensical")</f>
        <v>nonsensical</v>
      </c>
    </row>
    <row r="145" spans="1:9" s="5" customFormat="1" x14ac:dyDescent="0.2">
      <c r="A145" s="18" t="s">
        <v>142</v>
      </c>
      <c r="B145" s="19">
        <v>0</v>
      </c>
      <c r="C145" s="19">
        <v>1</v>
      </c>
      <c r="D145" s="19">
        <v>0</v>
      </c>
      <c r="E145" s="19">
        <v>0</v>
      </c>
      <c r="F145" s="19">
        <v>0</v>
      </c>
      <c r="G145" s="19">
        <v>0</v>
      </c>
      <c r="H145" s="26">
        <f>IF(COUNTIF(Tabelle1[[#This Row],[Style_Observer1]:[Content_Observer3]],"nonsensical")=0,MEDIAN(B145,D145,F145),"nonsensical")</f>
        <v>0</v>
      </c>
      <c r="I145" s="26">
        <f>IF(COUNTIF(Tabelle1[[#This Row],[Style_Observer1]:[Content_Observer3]],"nonsensical")=0,MEDIAN(C145,E145,G145),"nonsensical")</f>
        <v>0</v>
      </c>
    </row>
    <row r="146" spans="1:9" s="5" customFormat="1" x14ac:dyDescent="0.2">
      <c r="A146" s="18" t="s">
        <v>143</v>
      </c>
      <c r="B146" s="19">
        <v>1</v>
      </c>
      <c r="C146" s="19">
        <v>2</v>
      </c>
      <c r="D146" s="19">
        <v>1</v>
      </c>
      <c r="E146" s="19">
        <v>1</v>
      </c>
      <c r="F146" s="19">
        <v>0</v>
      </c>
      <c r="G146" s="19">
        <v>1</v>
      </c>
      <c r="H146" s="26">
        <f>IF(COUNTIF(Tabelle1[[#This Row],[Style_Observer1]:[Content_Observer3]],"nonsensical")=0,MEDIAN(B146,D146,F146),"nonsensical")</f>
        <v>1</v>
      </c>
      <c r="I146" s="26">
        <f>IF(COUNTIF(Tabelle1[[#This Row],[Style_Observer1]:[Content_Observer3]],"nonsensical")=0,MEDIAN(C146,E146,G146),"nonsensical")</f>
        <v>1</v>
      </c>
    </row>
    <row r="147" spans="1:9" s="5" customFormat="1" x14ac:dyDescent="0.2">
      <c r="A147" s="18" t="s">
        <v>144</v>
      </c>
      <c r="B147" s="19" t="s">
        <v>272</v>
      </c>
      <c r="C147" s="19" t="s">
        <v>272</v>
      </c>
      <c r="D147" s="19" t="s">
        <v>272</v>
      </c>
      <c r="E147" s="19" t="s">
        <v>272</v>
      </c>
      <c r="F147" s="19" t="s">
        <v>272</v>
      </c>
      <c r="G147" s="19" t="s">
        <v>272</v>
      </c>
      <c r="H147" s="26" t="str">
        <f>IF(COUNTIF(Tabelle1[[#This Row],[Style_Observer1]:[Content_Observer3]],"nonsensical")=0,MEDIAN(B147,D147,F147),"nonsensical")</f>
        <v>nonsensical</v>
      </c>
      <c r="I147" s="26" t="str">
        <f>IF(COUNTIF(Tabelle1[[#This Row],[Style_Observer1]:[Content_Observer3]],"nonsensical")=0,MEDIAN(C147,E147,G147),"nonsensical")</f>
        <v>nonsensical</v>
      </c>
    </row>
    <row r="148" spans="1:9" s="5" customFormat="1" x14ac:dyDescent="0.2">
      <c r="A148" s="18" t="s">
        <v>145</v>
      </c>
      <c r="B148" s="19">
        <v>0</v>
      </c>
      <c r="C148" s="19">
        <v>1</v>
      </c>
      <c r="D148" s="19">
        <v>0</v>
      </c>
      <c r="E148" s="19">
        <v>0</v>
      </c>
      <c r="F148" s="19">
        <v>0</v>
      </c>
      <c r="G148" s="19">
        <v>0</v>
      </c>
      <c r="H148" s="26">
        <f>IF(COUNTIF(Tabelle1[[#This Row],[Style_Observer1]:[Content_Observer3]],"nonsensical")=0,MEDIAN(B148,D148,F148),"nonsensical")</f>
        <v>0</v>
      </c>
      <c r="I148" s="26">
        <f>IF(COUNTIF(Tabelle1[[#This Row],[Style_Observer1]:[Content_Observer3]],"nonsensical")=0,MEDIAN(C148,E148,G148),"nonsensical")</f>
        <v>0</v>
      </c>
    </row>
    <row r="149" spans="1:9" s="5" customFormat="1" x14ac:dyDescent="0.2">
      <c r="A149" s="18" t="s">
        <v>146</v>
      </c>
      <c r="B149" s="19">
        <v>1</v>
      </c>
      <c r="C149" s="19">
        <v>1</v>
      </c>
      <c r="D149" s="19">
        <v>1</v>
      </c>
      <c r="E149" s="19">
        <v>1</v>
      </c>
      <c r="F149" s="19">
        <v>0</v>
      </c>
      <c r="G149" s="19">
        <v>0</v>
      </c>
      <c r="H149" s="26">
        <f>IF(COUNTIF(Tabelle1[[#This Row],[Style_Observer1]:[Content_Observer3]],"nonsensical")=0,MEDIAN(B149,D149,F149),"nonsensical")</f>
        <v>1</v>
      </c>
      <c r="I149" s="26">
        <f>IF(COUNTIF(Tabelle1[[#This Row],[Style_Observer1]:[Content_Observer3]],"nonsensical")=0,MEDIAN(C149,E149,G149),"nonsensical")</f>
        <v>1</v>
      </c>
    </row>
    <row r="150" spans="1:9" s="5" customFormat="1" x14ac:dyDescent="0.2">
      <c r="A150" s="18" t="s">
        <v>147</v>
      </c>
      <c r="B150" s="19">
        <v>0</v>
      </c>
      <c r="C150" s="19">
        <v>1</v>
      </c>
      <c r="D150" s="19">
        <v>0</v>
      </c>
      <c r="E150" s="19">
        <v>0</v>
      </c>
      <c r="F150" s="19">
        <v>0</v>
      </c>
      <c r="G150" s="19">
        <v>0</v>
      </c>
      <c r="H150" s="26">
        <f>IF(COUNTIF(Tabelle1[[#This Row],[Style_Observer1]:[Content_Observer3]],"nonsensical")=0,MEDIAN(B150,D150,F150),"nonsensical")</f>
        <v>0</v>
      </c>
      <c r="I150" s="26">
        <f>IF(COUNTIF(Tabelle1[[#This Row],[Style_Observer1]:[Content_Observer3]],"nonsensical")=0,MEDIAN(C150,E150,G150),"nonsensical")</f>
        <v>0</v>
      </c>
    </row>
    <row r="151" spans="1:9" s="5" customFormat="1" x14ac:dyDescent="0.2">
      <c r="A151" s="18" t="s">
        <v>148</v>
      </c>
      <c r="B151" s="19">
        <v>0</v>
      </c>
      <c r="C151" s="19">
        <v>1</v>
      </c>
      <c r="D151" s="19">
        <v>0</v>
      </c>
      <c r="E151" s="19">
        <v>0</v>
      </c>
      <c r="F151" s="19">
        <v>0</v>
      </c>
      <c r="G151" s="19">
        <v>0</v>
      </c>
      <c r="H151" s="26">
        <f>IF(COUNTIF(Tabelle1[[#This Row],[Style_Observer1]:[Content_Observer3]],"nonsensical")=0,MEDIAN(B151,D151,F151),"nonsensical")</f>
        <v>0</v>
      </c>
      <c r="I151" s="26">
        <f>IF(COUNTIF(Tabelle1[[#This Row],[Style_Observer1]:[Content_Observer3]],"nonsensical")=0,MEDIAN(C151,E151,G151),"nonsensical")</f>
        <v>0</v>
      </c>
    </row>
    <row r="152" spans="1:9" s="5" customFormat="1" x14ac:dyDescent="0.2">
      <c r="A152" s="18" t="s">
        <v>149</v>
      </c>
      <c r="B152" s="19">
        <v>1</v>
      </c>
      <c r="C152" s="19">
        <v>1</v>
      </c>
      <c r="D152" s="19">
        <v>1</v>
      </c>
      <c r="E152" s="19">
        <v>1</v>
      </c>
      <c r="F152" s="19">
        <v>0</v>
      </c>
      <c r="G152" s="19">
        <v>1</v>
      </c>
      <c r="H152" s="26">
        <f>IF(COUNTIF(Tabelle1[[#This Row],[Style_Observer1]:[Content_Observer3]],"nonsensical")=0,MEDIAN(B152,D152,F152),"nonsensical")</f>
        <v>1</v>
      </c>
      <c r="I152" s="26">
        <f>IF(COUNTIF(Tabelle1[[#This Row],[Style_Observer1]:[Content_Observer3]],"nonsensical")=0,MEDIAN(C152,E152,G152),"nonsensical")</f>
        <v>1</v>
      </c>
    </row>
    <row r="153" spans="1:9" s="5" customFormat="1" x14ac:dyDescent="0.2">
      <c r="A153" s="18" t="s">
        <v>150</v>
      </c>
      <c r="B153" s="19" t="s">
        <v>272</v>
      </c>
      <c r="C153" s="19" t="s">
        <v>272</v>
      </c>
      <c r="D153" s="19">
        <v>0</v>
      </c>
      <c r="E153" s="19">
        <v>1</v>
      </c>
      <c r="F153" s="19" t="s">
        <v>272</v>
      </c>
      <c r="G153" s="19" t="s">
        <v>272</v>
      </c>
      <c r="H153" s="26" t="str">
        <f>IF(COUNTIF(Tabelle1[[#This Row],[Style_Observer1]:[Content_Observer3]],"nonsensical")=0,MEDIAN(B153,D153,F153),"nonsensical")</f>
        <v>nonsensical</v>
      </c>
      <c r="I153" s="26" t="str">
        <f>IF(COUNTIF(Tabelle1[[#This Row],[Style_Observer1]:[Content_Observer3]],"nonsensical")=0,MEDIAN(C153,E153,G153),"nonsensical")</f>
        <v>nonsensical</v>
      </c>
    </row>
    <row r="154" spans="1:9" s="5" customFormat="1" x14ac:dyDescent="0.2">
      <c r="A154" s="18" t="s">
        <v>151</v>
      </c>
      <c r="B154" s="19">
        <v>0</v>
      </c>
      <c r="C154" s="19">
        <v>0</v>
      </c>
      <c r="D154" s="19">
        <v>0</v>
      </c>
      <c r="E154" s="19">
        <v>0</v>
      </c>
      <c r="F154" s="19">
        <v>0</v>
      </c>
      <c r="G154" s="19">
        <v>0</v>
      </c>
      <c r="H154" s="26">
        <f>IF(COUNTIF(Tabelle1[[#This Row],[Style_Observer1]:[Content_Observer3]],"nonsensical")=0,MEDIAN(B154,D154,F154),"nonsensical")</f>
        <v>0</v>
      </c>
      <c r="I154" s="26">
        <f>IF(COUNTIF(Tabelle1[[#This Row],[Style_Observer1]:[Content_Observer3]],"nonsensical")=0,MEDIAN(C154,E154,G154),"nonsensical")</f>
        <v>0</v>
      </c>
    </row>
    <row r="155" spans="1:9" s="5" customFormat="1" x14ac:dyDescent="0.2">
      <c r="A155" s="18" t="s">
        <v>152</v>
      </c>
      <c r="B155" s="19">
        <v>0</v>
      </c>
      <c r="C155" s="19">
        <v>0</v>
      </c>
      <c r="D155" s="19">
        <v>0</v>
      </c>
      <c r="E155" s="19">
        <v>0</v>
      </c>
      <c r="F155" s="19">
        <v>0</v>
      </c>
      <c r="G155" s="19">
        <v>0</v>
      </c>
      <c r="H155" s="26">
        <f>IF(COUNTIF(Tabelle1[[#This Row],[Style_Observer1]:[Content_Observer3]],"nonsensical")=0,MEDIAN(B155,D155,F155),"nonsensical")</f>
        <v>0</v>
      </c>
      <c r="I155" s="26">
        <f>IF(COUNTIF(Tabelle1[[#This Row],[Style_Observer1]:[Content_Observer3]],"nonsensical")=0,MEDIAN(C155,E155,G155),"nonsensical")</f>
        <v>0</v>
      </c>
    </row>
    <row r="156" spans="1:9" s="5" customFormat="1" x14ac:dyDescent="0.2">
      <c r="A156" s="18" t="s">
        <v>153</v>
      </c>
      <c r="B156" s="19">
        <v>0</v>
      </c>
      <c r="C156" s="19">
        <v>0</v>
      </c>
      <c r="D156" s="19">
        <v>0</v>
      </c>
      <c r="E156" s="19">
        <v>0</v>
      </c>
      <c r="F156" s="19">
        <v>0</v>
      </c>
      <c r="G156" s="19">
        <v>0</v>
      </c>
      <c r="H156" s="26">
        <f>IF(COUNTIF(Tabelle1[[#This Row],[Style_Observer1]:[Content_Observer3]],"nonsensical")=0,MEDIAN(B156,D156,F156),"nonsensical")</f>
        <v>0</v>
      </c>
      <c r="I156" s="26">
        <f>IF(COUNTIF(Tabelle1[[#This Row],[Style_Observer1]:[Content_Observer3]],"nonsensical")=0,MEDIAN(C156,E156,G156),"nonsensical")</f>
        <v>0</v>
      </c>
    </row>
    <row r="157" spans="1:9" s="5" customFormat="1" x14ac:dyDescent="0.2">
      <c r="A157" s="18" t="s">
        <v>154</v>
      </c>
      <c r="B157" s="19" t="s">
        <v>272</v>
      </c>
      <c r="C157" s="19" t="s">
        <v>272</v>
      </c>
      <c r="D157" s="19">
        <v>1</v>
      </c>
      <c r="E157" s="19">
        <v>0</v>
      </c>
      <c r="F157" s="19" t="s">
        <v>272</v>
      </c>
      <c r="G157" s="19" t="s">
        <v>272</v>
      </c>
      <c r="H157" s="26" t="str">
        <f>IF(COUNTIF(Tabelle1[[#This Row],[Style_Observer1]:[Content_Observer3]],"nonsensical")=0,MEDIAN(B157,D157,F157),"nonsensical")</f>
        <v>nonsensical</v>
      </c>
      <c r="I157" s="26" t="str">
        <f>IF(COUNTIF(Tabelle1[[#This Row],[Style_Observer1]:[Content_Observer3]],"nonsensical")=0,MEDIAN(C157,E157,G157),"nonsensical")</f>
        <v>nonsensical</v>
      </c>
    </row>
    <row r="158" spans="1:9" s="5" customFormat="1" x14ac:dyDescent="0.2">
      <c r="A158" s="18" t="s">
        <v>155</v>
      </c>
      <c r="B158" s="19">
        <v>1</v>
      </c>
      <c r="C158" s="19">
        <v>2</v>
      </c>
      <c r="D158" s="19" t="s">
        <v>272</v>
      </c>
      <c r="E158" s="19" t="s">
        <v>272</v>
      </c>
      <c r="F158" s="19">
        <v>0</v>
      </c>
      <c r="G158" s="19">
        <v>0</v>
      </c>
      <c r="H158" s="26" t="str">
        <f>IF(COUNTIF(Tabelle1[[#This Row],[Style_Observer1]:[Content_Observer3]],"nonsensical")=0,MEDIAN(B158,D158,F158),"nonsensical")</f>
        <v>nonsensical</v>
      </c>
      <c r="I158" s="26" t="str">
        <f>IF(COUNTIF(Tabelle1[[#This Row],[Style_Observer1]:[Content_Observer3]],"nonsensical")=0,MEDIAN(C158,E158,G158),"nonsensical")</f>
        <v>nonsensical</v>
      </c>
    </row>
    <row r="159" spans="1:9" s="5" customFormat="1" x14ac:dyDescent="0.2">
      <c r="A159" s="18" t="s">
        <v>156</v>
      </c>
      <c r="B159" s="19">
        <v>0</v>
      </c>
      <c r="C159" s="19">
        <v>2</v>
      </c>
      <c r="D159" s="19">
        <v>0</v>
      </c>
      <c r="E159" s="19">
        <v>1</v>
      </c>
      <c r="F159" s="19">
        <v>0</v>
      </c>
      <c r="G159" s="19">
        <v>0</v>
      </c>
      <c r="H159" s="26">
        <f>IF(COUNTIF(Tabelle1[[#This Row],[Style_Observer1]:[Content_Observer3]],"nonsensical")=0,MEDIAN(B159,D159,F159),"nonsensical")</f>
        <v>0</v>
      </c>
      <c r="I159" s="26">
        <f>IF(COUNTIF(Tabelle1[[#This Row],[Style_Observer1]:[Content_Observer3]],"nonsensical")=0,MEDIAN(C159,E159,G159),"nonsensical")</f>
        <v>1</v>
      </c>
    </row>
    <row r="160" spans="1:9" s="5" customFormat="1" x14ac:dyDescent="0.2">
      <c r="A160" s="18" t="s">
        <v>157</v>
      </c>
      <c r="B160" s="19" t="s">
        <v>272</v>
      </c>
      <c r="C160" s="19" t="s">
        <v>272</v>
      </c>
      <c r="D160" s="19" t="s">
        <v>272</v>
      </c>
      <c r="E160" s="19" t="s">
        <v>272</v>
      </c>
      <c r="F160" s="19" t="s">
        <v>272</v>
      </c>
      <c r="G160" s="19" t="s">
        <v>272</v>
      </c>
      <c r="H160" s="26" t="str">
        <f>IF(COUNTIF(Tabelle1[[#This Row],[Style_Observer1]:[Content_Observer3]],"nonsensical")=0,MEDIAN(B160,D160,F160),"nonsensical")</f>
        <v>nonsensical</v>
      </c>
      <c r="I160" s="26" t="str">
        <f>IF(COUNTIF(Tabelle1[[#This Row],[Style_Observer1]:[Content_Observer3]],"nonsensical")=0,MEDIAN(C160,E160,G160),"nonsensical")</f>
        <v>nonsensical</v>
      </c>
    </row>
    <row r="161" spans="1:9" s="5" customFormat="1" x14ac:dyDescent="0.2">
      <c r="A161" s="18" t="s">
        <v>158</v>
      </c>
      <c r="B161" s="19">
        <v>2</v>
      </c>
      <c r="C161" s="19">
        <v>1</v>
      </c>
      <c r="D161" s="19" t="s">
        <v>272</v>
      </c>
      <c r="E161" s="19" t="s">
        <v>272</v>
      </c>
      <c r="F161" s="19">
        <v>0</v>
      </c>
      <c r="G161" s="19">
        <v>0</v>
      </c>
      <c r="H161" s="26" t="str">
        <f>IF(COUNTIF(Tabelle1[[#This Row],[Style_Observer1]:[Content_Observer3]],"nonsensical")=0,MEDIAN(B161,D161,F161),"nonsensical")</f>
        <v>nonsensical</v>
      </c>
      <c r="I161" s="26" t="str">
        <f>IF(COUNTIF(Tabelle1[[#This Row],[Style_Observer1]:[Content_Observer3]],"nonsensical")=0,MEDIAN(C161,E161,G161),"nonsensical")</f>
        <v>nonsensical</v>
      </c>
    </row>
    <row r="162" spans="1:9" s="5" customFormat="1" x14ac:dyDescent="0.2">
      <c r="A162" s="18" t="s">
        <v>159</v>
      </c>
      <c r="B162" s="19">
        <v>0</v>
      </c>
      <c r="C162" s="19">
        <v>2</v>
      </c>
      <c r="D162" s="19">
        <v>0</v>
      </c>
      <c r="E162" s="19">
        <v>1</v>
      </c>
      <c r="F162" s="19">
        <v>0</v>
      </c>
      <c r="G162" s="19">
        <v>1</v>
      </c>
      <c r="H162" s="26">
        <f>IF(COUNTIF(Tabelle1[[#This Row],[Style_Observer1]:[Content_Observer3]],"nonsensical")=0,MEDIAN(B162,D162,F162),"nonsensical")</f>
        <v>0</v>
      </c>
      <c r="I162" s="26">
        <f>IF(COUNTIF(Tabelle1[[#This Row],[Style_Observer1]:[Content_Observer3]],"nonsensical")=0,MEDIAN(C162,E162,G162),"nonsensical")</f>
        <v>1</v>
      </c>
    </row>
    <row r="163" spans="1:9" s="5" customFormat="1" x14ac:dyDescent="0.2">
      <c r="A163" s="18" t="s">
        <v>160</v>
      </c>
      <c r="B163" s="19" t="s">
        <v>272</v>
      </c>
      <c r="C163" s="19" t="s">
        <v>272</v>
      </c>
      <c r="D163" s="19" t="s">
        <v>272</v>
      </c>
      <c r="E163" s="19" t="s">
        <v>272</v>
      </c>
      <c r="F163" s="19" t="s">
        <v>272</v>
      </c>
      <c r="G163" s="19" t="s">
        <v>272</v>
      </c>
      <c r="H163" s="26" t="str">
        <f>IF(COUNTIF(Tabelle1[[#This Row],[Style_Observer1]:[Content_Observer3]],"nonsensical")=0,MEDIAN(B163,D163,F163),"nonsensical")</f>
        <v>nonsensical</v>
      </c>
      <c r="I163" s="26" t="str">
        <f>IF(COUNTIF(Tabelle1[[#This Row],[Style_Observer1]:[Content_Observer3]],"nonsensical")=0,MEDIAN(C163,E163,G163),"nonsensical")</f>
        <v>nonsensical</v>
      </c>
    </row>
    <row r="164" spans="1:9" s="5" customFormat="1" x14ac:dyDescent="0.2">
      <c r="A164" s="18" t="s">
        <v>161</v>
      </c>
      <c r="B164" s="19">
        <v>0</v>
      </c>
      <c r="C164" s="19">
        <v>0</v>
      </c>
      <c r="D164" s="19">
        <v>0</v>
      </c>
      <c r="E164" s="19">
        <v>0</v>
      </c>
      <c r="F164" s="19" t="s">
        <v>272</v>
      </c>
      <c r="G164" s="19" t="s">
        <v>272</v>
      </c>
      <c r="H164" s="26" t="str">
        <f>IF(COUNTIF(Tabelle1[[#This Row],[Style_Observer1]:[Content_Observer3]],"nonsensical")=0,MEDIAN(B164,D164,F164),"nonsensical")</f>
        <v>nonsensical</v>
      </c>
      <c r="I164" s="26" t="str">
        <f>IF(COUNTIF(Tabelle1[[#This Row],[Style_Observer1]:[Content_Observer3]],"nonsensical")=0,MEDIAN(C164,E164,G164),"nonsensical")</f>
        <v>nonsensical</v>
      </c>
    </row>
    <row r="165" spans="1:9" s="5" customFormat="1" x14ac:dyDescent="0.2">
      <c r="A165" s="18" t="s">
        <v>162</v>
      </c>
      <c r="B165" s="19">
        <v>0</v>
      </c>
      <c r="C165" s="19">
        <v>1</v>
      </c>
      <c r="D165" s="19">
        <v>0</v>
      </c>
      <c r="E165" s="19">
        <v>0</v>
      </c>
      <c r="F165" s="19" t="s">
        <v>272</v>
      </c>
      <c r="G165" s="19" t="s">
        <v>272</v>
      </c>
      <c r="H165" s="26" t="str">
        <f>IF(COUNTIF(Tabelle1[[#This Row],[Style_Observer1]:[Content_Observer3]],"nonsensical")=0,MEDIAN(B165,D165,F165),"nonsensical")</f>
        <v>nonsensical</v>
      </c>
      <c r="I165" s="26" t="str">
        <f>IF(COUNTIF(Tabelle1[[#This Row],[Style_Observer1]:[Content_Observer3]],"nonsensical")=0,MEDIAN(C165,E165,G165),"nonsensical")</f>
        <v>nonsensical</v>
      </c>
    </row>
    <row r="166" spans="1:9" s="5" customFormat="1" x14ac:dyDescent="0.2">
      <c r="A166" s="18" t="s">
        <v>163</v>
      </c>
      <c r="B166" s="19">
        <v>0</v>
      </c>
      <c r="C166" s="19">
        <v>0</v>
      </c>
      <c r="D166" s="19">
        <v>0</v>
      </c>
      <c r="E166" s="19">
        <v>0</v>
      </c>
      <c r="F166" s="19">
        <v>0</v>
      </c>
      <c r="G166" s="19">
        <v>1</v>
      </c>
      <c r="H166" s="26">
        <f>IF(COUNTIF(Tabelle1[[#This Row],[Style_Observer1]:[Content_Observer3]],"nonsensical")=0,MEDIAN(B166,D166,F166),"nonsensical")</f>
        <v>0</v>
      </c>
      <c r="I166" s="26">
        <f>IF(COUNTIF(Tabelle1[[#This Row],[Style_Observer1]:[Content_Observer3]],"nonsensical")=0,MEDIAN(C166,E166,G166),"nonsensical")</f>
        <v>0</v>
      </c>
    </row>
    <row r="167" spans="1:9" s="5" customFormat="1" x14ac:dyDescent="0.2">
      <c r="A167" s="18" t="s">
        <v>164</v>
      </c>
      <c r="B167" s="19">
        <v>1</v>
      </c>
      <c r="C167" s="19">
        <v>0</v>
      </c>
      <c r="D167" s="19">
        <v>0</v>
      </c>
      <c r="E167" s="19">
        <v>0</v>
      </c>
      <c r="F167" s="19">
        <v>0</v>
      </c>
      <c r="G167" s="19">
        <v>0</v>
      </c>
      <c r="H167" s="26">
        <f>IF(COUNTIF(Tabelle1[[#This Row],[Style_Observer1]:[Content_Observer3]],"nonsensical")=0,MEDIAN(B167,D167,F167),"nonsensical")</f>
        <v>0</v>
      </c>
      <c r="I167" s="26">
        <f>IF(COUNTIF(Tabelle1[[#This Row],[Style_Observer1]:[Content_Observer3]],"nonsensical")=0,MEDIAN(C167,E167,G167),"nonsensical")</f>
        <v>0</v>
      </c>
    </row>
    <row r="168" spans="1:9" s="5" customFormat="1" x14ac:dyDescent="0.2">
      <c r="A168" s="18" t="s">
        <v>165</v>
      </c>
      <c r="B168" s="19">
        <v>1</v>
      </c>
      <c r="C168" s="19">
        <v>0</v>
      </c>
      <c r="D168" s="19">
        <v>1</v>
      </c>
      <c r="E168" s="19">
        <v>0</v>
      </c>
      <c r="F168" s="19">
        <v>0</v>
      </c>
      <c r="G168" s="19">
        <v>1</v>
      </c>
      <c r="H168" s="26">
        <f>IF(COUNTIF(Tabelle1[[#This Row],[Style_Observer1]:[Content_Observer3]],"nonsensical")=0,MEDIAN(B168,D168,F168),"nonsensical")</f>
        <v>1</v>
      </c>
      <c r="I168" s="26">
        <f>IF(COUNTIF(Tabelle1[[#This Row],[Style_Observer1]:[Content_Observer3]],"nonsensical")=0,MEDIAN(C168,E168,G168),"nonsensical")</f>
        <v>0</v>
      </c>
    </row>
    <row r="169" spans="1:9" s="5" customFormat="1" x14ac:dyDescent="0.2">
      <c r="A169" s="18" t="s">
        <v>166</v>
      </c>
      <c r="B169" s="19">
        <v>0</v>
      </c>
      <c r="C169" s="19">
        <v>1</v>
      </c>
      <c r="D169" s="19">
        <v>0</v>
      </c>
      <c r="E169" s="19">
        <v>1</v>
      </c>
      <c r="F169" s="19">
        <v>0</v>
      </c>
      <c r="G169" s="19">
        <v>0</v>
      </c>
      <c r="H169" s="26">
        <f>IF(COUNTIF(Tabelle1[[#This Row],[Style_Observer1]:[Content_Observer3]],"nonsensical")=0,MEDIAN(B169,D169,F169),"nonsensical")</f>
        <v>0</v>
      </c>
      <c r="I169" s="26">
        <f>IF(COUNTIF(Tabelle1[[#This Row],[Style_Observer1]:[Content_Observer3]],"nonsensical")=0,MEDIAN(C169,E169,G169),"nonsensical")</f>
        <v>1</v>
      </c>
    </row>
    <row r="170" spans="1:9" s="5" customFormat="1" x14ac:dyDescent="0.2">
      <c r="A170" s="18" t="s">
        <v>167</v>
      </c>
      <c r="B170" s="19">
        <v>0</v>
      </c>
      <c r="C170" s="19">
        <v>0</v>
      </c>
      <c r="D170" s="19">
        <v>0</v>
      </c>
      <c r="E170" s="19">
        <v>0</v>
      </c>
      <c r="F170" s="19">
        <v>0</v>
      </c>
      <c r="G170" s="19">
        <v>1</v>
      </c>
      <c r="H170" s="26">
        <f>IF(COUNTIF(Tabelle1[[#This Row],[Style_Observer1]:[Content_Observer3]],"nonsensical")=0,MEDIAN(B170,D170,F170),"nonsensical")</f>
        <v>0</v>
      </c>
      <c r="I170" s="26">
        <f>IF(COUNTIF(Tabelle1[[#This Row],[Style_Observer1]:[Content_Observer3]],"nonsensical")=0,MEDIAN(C170,E170,G170),"nonsensical")</f>
        <v>0</v>
      </c>
    </row>
    <row r="171" spans="1:9" s="5" customFormat="1" x14ac:dyDescent="0.2">
      <c r="A171" s="18" t="s">
        <v>168</v>
      </c>
      <c r="B171" s="19">
        <v>2</v>
      </c>
      <c r="C171" s="19">
        <v>1</v>
      </c>
      <c r="D171" s="19">
        <v>1</v>
      </c>
      <c r="E171" s="19">
        <v>1</v>
      </c>
      <c r="F171" s="19">
        <v>2</v>
      </c>
      <c r="G171" s="19">
        <v>1</v>
      </c>
      <c r="H171" s="26">
        <f>IF(COUNTIF(Tabelle1[[#This Row],[Style_Observer1]:[Content_Observer3]],"nonsensical")=0,MEDIAN(B171,D171,F171),"nonsensical")</f>
        <v>2</v>
      </c>
      <c r="I171" s="26">
        <f>IF(COUNTIF(Tabelle1[[#This Row],[Style_Observer1]:[Content_Observer3]],"nonsensical")=0,MEDIAN(C171,E171,G171),"nonsensical")</f>
        <v>1</v>
      </c>
    </row>
    <row r="172" spans="1:9" s="6" customFormat="1" x14ac:dyDescent="0.2">
      <c r="A172" s="20" t="s">
        <v>169</v>
      </c>
      <c r="B172" s="21">
        <v>1</v>
      </c>
      <c r="C172" s="21">
        <v>1</v>
      </c>
      <c r="D172" s="21">
        <v>1</v>
      </c>
      <c r="E172" s="21">
        <v>1</v>
      </c>
      <c r="F172" s="21">
        <v>0</v>
      </c>
      <c r="G172" s="21">
        <v>1</v>
      </c>
      <c r="H172" s="26">
        <f>IF(COUNTIF(Tabelle1[[#This Row],[Style_Observer1]:[Content_Observer3]],"nonsensical")=0,MEDIAN(B172,D172,F172),"nonsensical")</f>
        <v>1</v>
      </c>
      <c r="I172" s="26">
        <f>IF(COUNTIF(Tabelle1[[#This Row],[Style_Observer1]:[Content_Observer3]],"nonsensical")=0,MEDIAN(C172,E172,G172),"nonsensical")</f>
        <v>1</v>
      </c>
    </row>
    <row r="173" spans="1:9" s="6" customFormat="1" x14ac:dyDescent="0.2">
      <c r="A173" s="20" t="s">
        <v>170</v>
      </c>
      <c r="B173" s="21">
        <v>0</v>
      </c>
      <c r="C173" s="21">
        <v>1</v>
      </c>
      <c r="D173" s="21">
        <v>4</v>
      </c>
      <c r="E173" s="21">
        <v>4</v>
      </c>
      <c r="F173" s="21">
        <v>3</v>
      </c>
      <c r="G173" s="21">
        <v>3</v>
      </c>
      <c r="H173" s="26">
        <f>IF(COUNTIF(Tabelle1[[#This Row],[Style_Observer1]:[Content_Observer3]],"nonsensical")=0,MEDIAN(B173,D173,F173),"nonsensical")</f>
        <v>3</v>
      </c>
      <c r="I173" s="26">
        <f>IF(COUNTIF(Tabelle1[[#This Row],[Style_Observer1]:[Content_Observer3]],"nonsensical")=0,MEDIAN(C173,E173,G173),"nonsensical")</f>
        <v>3</v>
      </c>
    </row>
    <row r="174" spans="1:9" s="6" customFormat="1" x14ac:dyDescent="0.2">
      <c r="A174" s="20" t="s">
        <v>171</v>
      </c>
      <c r="B174" s="21">
        <v>2</v>
      </c>
      <c r="C174" s="21">
        <v>3</v>
      </c>
      <c r="D174" s="21">
        <v>2</v>
      </c>
      <c r="E174" s="21">
        <v>2</v>
      </c>
      <c r="F174" s="21">
        <v>2</v>
      </c>
      <c r="G174" s="21">
        <v>3</v>
      </c>
      <c r="H174" s="26">
        <f>IF(COUNTIF(Tabelle1[[#This Row],[Style_Observer1]:[Content_Observer3]],"nonsensical")=0,MEDIAN(B174,D174,F174),"nonsensical")</f>
        <v>2</v>
      </c>
      <c r="I174" s="26">
        <f>IF(COUNTIF(Tabelle1[[#This Row],[Style_Observer1]:[Content_Observer3]],"nonsensical")=0,MEDIAN(C174,E174,G174),"nonsensical")</f>
        <v>3</v>
      </c>
    </row>
    <row r="175" spans="1:9" s="6" customFormat="1" x14ac:dyDescent="0.2">
      <c r="A175" s="20" t="s">
        <v>172</v>
      </c>
      <c r="B175" s="21">
        <v>1</v>
      </c>
      <c r="C175" s="21">
        <v>2</v>
      </c>
      <c r="D175" s="21">
        <v>1</v>
      </c>
      <c r="E175" s="21">
        <v>1</v>
      </c>
      <c r="F175" s="21">
        <v>0</v>
      </c>
      <c r="G175" s="21">
        <v>1</v>
      </c>
      <c r="H175" s="26">
        <f>IF(COUNTIF(Tabelle1[[#This Row],[Style_Observer1]:[Content_Observer3]],"nonsensical")=0,MEDIAN(B175,D175,F175),"nonsensical")</f>
        <v>1</v>
      </c>
      <c r="I175" s="26">
        <f>IF(COUNTIF(Tabelle1[[#This Row],[Style_Observer1]:[Content_Observer3]],"nonsensical")=0,MEDIAN(C175,E175,G175),"nonsensical")</f>
        <v>1</v>
      </c>
    </row>
    <row r="176" spans="1:9" s="6" customFormat="1" x14ac:dyDescent="0.2">
      <c r="A176" s="20" t="s">
        <v>173</v>
      </c>
      <c r="B176" s="21">
        <v>3</v>
      </c>
      <c r="C176" s="21">
        <v>3</v>
      </c>
      <c r="D176" s="21">
        <v>2</v>
      </c>
      <c r="E176" s="21">
        <v>2</v>
      </c>
      <c r="F176" s="21">
        <v>2</v>
      </c>
      <c r="G176" s="21">
        <v>2</v>
      </c>
      <c r="H176" s="26">
        <f>IF(COUNTIF(Tabelle1[[#This Row],[Style_Observer1]:[Content_Observer3]],"nonsensical")=0,MEDIAN(B176,D176,F176),"nonsensical")</f>
        <v>2</v>
      </c>
      <c r="I176" s="26">
        <f>IF(COUNTIF(Tabelle1[[#This Row],[Style_Observer1]:[Content_Observer3]],"nonsensical")=0,MEDIAN(C176,E176,G176),"nonsensical")</f>
        <v>2</v>
      </c>
    </row>
    <row r="177" spans="1:9" s="6" customFormat="1" x14ac:dyDescent="0.2">
      <c r="A177" s="20" t="s">
        <v>174</v>
      </c>
      <c r="B177" s="21">
        <v>2</v>
      </c>
      <c r="C177" s="21">
        <v>3</v>
      </c>
      <c r="D177" s="21">
        <v>2</v>
      </c>
      <c r="E177" s="21">
        <v>2</v>
      </c>
      <c r="F177" s="21">
        <v>3</v>
      </c>
      <c r="G177" s="21">
        <v>2</v>
      </c>
      <c r="H177" s="26">
        <f>IF(COUNTIF(Tabelle1[[#This Row],[Style_Observer1]:[Content_Observer3]],"nonsensical")=0,MEDIAN(B177,D177,F177),"nonsensical")</f>
        <v>2</v>
      </c>
      <c r="I177" s="26">
        <f>IF(COUNTIF(Tabelle1[[#This Row],[Style_Observer1]:[Content_Observer3]],"nonsensical")=0,MEDIAN(C177,E177,G177),"nonsensical")</f>
        <v>2</v>
      </c>
    </row>
    <row r="178" spans="1:9" s="6" customFormat="1" x14ac:dyDescent="0.2">
      <c r="A178" s="20" t="s">
        <v>175</v>
      </c>
      <c r="B178" s="21">
        <v>4</v>
      </c>
      <c r="C178" s="21">
        <v>3</v>
      </c>
      <c r="D178" s="21">
        <v>3</v>
      </c>
      <c r="E178" s="21">
        <v>3</v>
      </c>
      <c r="F178" s="21">
        <v>2</v>
      </c>
      <c r="G178" s="21">
        <v>2</v>
      </c>
      <c r="H178" s="26">
        <f>IF(COUNTIF(Tabelle1[[#This Row],[Style_Observer1]:[Content_Observer3]],"nonsensical")=0,MEDIAN(B178,D178,F178),"nonsensical")</f>
        <v>3</v>
      </c>
      <c r="I178" s="26">
        <f>IF(COUNTIF(Tabelle1[[#This Row],[Style_Observer1]:[Content_Observer3]],"nonsensical")=0,MEDIAN(C178,E178,G178),"nonsensical")</f>
        <v>3</v>
      </c>
    </row>
    <row r="179" spans="1:9" s="6" customFormat="1" x14ac:dyDescent="0.2">
      <c r="A179" s="20" t="s">
        <v>176</v>
      </c>
      <c r="B179" s="21">
        <v>3</v>
      </c>
      <c r="C179" s="21">
        <v>3</v>
      </c>
      <c r="D179" s="21">
        <v>4</v>
      </c>
      <c r="E179" s="21">
        <v>3</v>
      </c>
      <c r="F179" s="21">
        <v>3</v>
      </c>
      <c r="G179" s="21">
        <v>2</v>
      </c>
      <c r="H179" s="26">
        <f>IF(COUNTIF(Tabelle1[[#This Row],[Style_Observer1]:[Content_Observer3]],"nonsensical")=0,MEDIAN(B179,D179,F179),"nonsensical")</f>
        <v>3</v>
      </c>
      <c r="I179" s="26">
        <f>IF(COUNTIF(Tabelle1[[#This Row],[Style_Observer1]:[Content_Observer3]],"nonsensical")=0,MEDIAN(C179,E179,G179),"nonsensical")</f>
        <v>3</v>
      </c>
    </row>
    <row r="180" spans="1:9" s="6" customFormat="1" x14ac:dyDescent="0.2">
      <c r="A180" s="20" t="s">
        <v>177</v>
      </c>
      <c r="B180" s="21">
        <v>1</v>
      </c>
      <c r="C180" s="21">
        <v>1</v>
      </c>
      <c r="D180" s="21">
        <v>3</v>
      </c>
      <c r="E180" s="21">
        <v>3</v>
      </c>
      <c r="F180" s="21">
        <v>3</v>
      </c>
      <c r="G180" s="21">
        <v>2</v>
      </c>
      <c r="H180" s="26">
        <f>IF(COUNTIF(Tabelle1[[#This Row],[Style_Observer1]:[Content_Observer3]],"nonsensical")=0,MEDIAN(B180,D180,F180),"nonsensical")</f>
        <v>3</v>
      </c>
      <c r="I180" s="26">
        <f>IF(COUNTIF(Tabelle1[[#This Row],[Style_Observer1]:[Content_Observer3]],"nonsensical")=0,MEDIAN(C180,E180,G180),"nonsensical")</f>
        <v>2</v>
      </c>
    </row>
    <row r="181" spans="1:9" s="6" customFormat="1" x14ac:dyDescent="0.2">
      <c r="A181" s="20" t="s">
        <v>178</v>
      </c>
      <c r="B181" s="21">
        <v>3</v>
      </c>
      <c r="C181" s="21">
        <v>4</v>
      </c>
      <c r="D181" s="21">
        <v>3</v>
      </c>
      <c r="E181" s="21">
        <v>2</v>
      </c>
      <c r="F181" s="21">
        <v>1</v>
      </c>
      <c r="G181" s="21">
        <v>2</v>
      </c>
      <c r="H181" s="26">
        <f>IF(COUNTIF(Tabelle1[[#This Row],[Style_Observer1]:[Content_Observer3]],"nonsensical")=0,MEDIAN(B181,D181,F181),"nonsensical")</f>
        <v>3</v>
      </c>
      <c r="I181" s="26">
        <f>IF(COUNTIF(Tabelle1[[#This Row],[Style_Observer1]:[Content_Observer3]],"nonsensical")=0,MEDIAN(C181,E181,G181),"nonsensical")</f>
        <v>2</v>
      </c>
    </row>
    <row r="182" spans="1:9" s="6" customFormat="1" x14ac:dyDescent="0.2">
      <c r="A182" s="20" t="s">
        <v>179</v>
      </c>
      <c r="B182" s="21">
        <v>3</v>
      </c>
      <c r="C182" s="21">
        <v>3</v>
      </c>
      <c r="D182" s="21">
        <v>2</v>
      </c>
      <c r="E182" s="21">
        <v>2</v>
      </c>
      <c r="F182" s="21">
        <v>1</v>
      </c>
      <c r="G182" s="21">
        <v>1</v>
      </c>
      <c r="H182" s="26">
        <f>IF(COUNTIF(Tabelle1[[#This Row],[Style_Observer1]:[Content_Observer3]],"nonsensical")=0,MEDIAN(B182,D182,F182),"nonsensical")</f>
        <v>2</v>
      </c>
      <c r="I182" s="26">
        <f>IF(COUNTIF(Tabelle1[[#This Row],[Style_Observer1]:[Content_Observer3]],"nonsensical")=0,MEDIAN(C182,E182,G182),"nonsensical")</f>
        <v>2</v>
      </c>
    </row>
    <row r="183" spans="1:9" s="6" customFormat="1" x14ac:dyDescent="0.2">
      <c r="A183" s="20" t="s">
        <v>180</v>
      </c>
      <c r="B183" s="21">
        <v>3</v>
      </c>
      <c r="C183" s="21">
        <v>3</v>
      </c>
      <c r="D183" s="21">
        <v>3</v>
      </c>
      <c r="E183" s="21">
        <v>3</v>
      </c>
      <c r="F183" s="21">
        <v>2</v>
      </c>
      <c r="G183" s="21">
        <v>2</v>
      </c>
      <c r="H183" s="26">
        <f>IF(COUNTIF(Tabelle1[[#This Row],[Style_Observer1]:[Content_Observer3]],"nonsensical")=0,MEDIAN(B183,D183,F183),"nonsensical")</f>
        <v>3</v>
      </c>
      <c r="I183" s="26">
        <f>IF(COUNTIF(Tabelle1[[#This Row],[Style_Observer1]:[Content_Observer3]],"nonsensical")=0,MEDIAN(C183,E183,G183),"nonsensical")</f>
        <v>3</v>
      </c>
    </row>
    <row r="184" spans="1:9" s="6" customFormat="1" x14ac:dyDescent="0.2">
      <c r="A184" s="20" t="s">
        <v>181</v>
      </c>
      <c r="B184" s="21">
        <v>0</v>
      </c>
      <c r="C184" s="21">
        <v>0</v>
      </c>
      <c r="D184" s="21">
        <v>2</v>
      </c>
      <c r="E184" s="21">
        <v>2</v>
      </c>
      <c r="F184" s="21">
        <v>1</v>
      </c>
      <c r="G184" s="21">
        <v>0</v>
      </c>
      <c r="H184" s="26">
        <f>IF(COUNTIF(Tabelle1[[#This Row],[Style_Observer1]:[Content_Observer3]],"nonsensical")=0,MEDIAN(B184,D184,F184),"nonsensical")</f>
        <v>1</v>
      </c>
      <c r="I184" s="26">
        <f>IF(COUNTIF(Tabelle1[[#This Row],[Style_Observer1]:[Content_Observer3]],"nonsensical")=0,MEDIAN(C184,E184,G184),"nonsensical")</f>
        <v>0</v>
      </c>
    </row>
    <row r="185" spans="1:9" s="6" customFormat="1" x14ac:dyDescent="0.2">
      <c r="A185" s="20" t="s">
        <v>182</v>
      </c>
      <c r="B185" s="21">
        <v>1</v>
      </c>
      <c r="C185" s="21">
        <v>1</v>
      </c>
      <c r="D185" s="21">
        <v>2</v>
      </c>
      <c r="E185" s="21">
        <v>2</v>
      </c>
      <c r="F185" s="21">
        <v>0</v>
      </c>
      <c r="G185" s="21">
        <v>0</v>
      </c>
      <c r="H185" s="26">
        <f>IF(COUNTIF(Tabelle1[[#This Row],[Style_Observer1]:[Content_Observer3]],"nonsensical")=0,MEDIAN(B185,D185,F185),"nonsensical")</f>
        <v>1</v>
      </c>
      <c r="I185" s="26">
        <f>IF(COUNTIF(Tabelle1[[#This Row],[Style_Observer1]:[Content_Observer3]],"nonsensical")=0,MEDIAN(C185,E185,G185),"nonsensical")</f>
        <v>1</v>
      </c>
    </row>
    <row r="186" spans="1:9" s="6" customFormat="1" x14ac:dyDescent="0.2">
      <c r="A186" s="20" t="s">
        <v>183</v>
      </c>
      <c r="B186" s="21">
        <v>1</v>
      </c>
      <c r="C186" s="21">
        <v>2</v>
      </c>
      <c r="D186" s="21">
        <v>2</v>
      </c>
      <c r="E186" s="21">
        <v>2</v>
      </c>
      <c r="F186" s="21">
        <v>3</v>
      </c>
      <c r="G186" s="21">
        <v>1</v>
      </c>
      <c r="H186" s="26">
        <f>IF(COUNTIF(Tabelle1[[#This Row],[Style_Observer1]:[Content_Observer3]],"nonsensical")=0,MEDIAN(B186,D186,F186),"nonsensical")</f>
        <v>2</v>
      </c>
      <c r="I186" s="26">
        <f>IF(COUNTIF(Tabelle1[[#This Row],[Style_Observer1]:[Content_Observer3]],"nonsensical")=0,MEDIAN(C186,E186,G186),"nonsensical")</f>
        <v>2</v>
      </c>
    </row>
    <row r="187" spans="1:9" s="6" customFormat="1" x14ac:dyDescent="0.2">
      <c r="A187" s="20" t="s">
        <v>184</v>
      </c>
      <c r="B187" s="21">
        <v>4</v>
      </c>
      <c r="C187" s="21">
        <v>4</v>
      </c>
      <c r="D187" s="21">
        <v>4</v>
      </c>
      <c r="E187" s="21">
        <v>3</v>
      </c>
      <c r="F187" s="21">
        <v>1</v>
      </c>
      <c r="G187" s="21">
        <v>1</v>
      </c>
      <c r="H187" s="26">
        <f>IF(COUNTIF(Tabelle1[[#This Row],[Style_Observer1]:[Content_Observer3]],"nonsensical")=0,MEDIAN(B187,D187,F187),"nonsensical")</f>
        <v>4</v>
      </c>
      <c r="I187" s="26">
        <f>IF(COUNTIF(Tabelle1[[#This Row],[Style_Observer1]:[Content_Observer3]],"nonsensical")=0,MEDIAN(C187,E187,G187),"nonsensical")</f>
        <v>3</v>
      </c>
    </row>
    <row r="188" spans="1:9" s="6" customFormat="1" x14ac:dyDescent="0.2">
      <c r="A188" s="20" t="s">
        <v>185</v>
      </c>
      <c r="B188" s="21">
        <v>3</v>
      </c>
      <c r="C188" s="21">
        <v>2</v>
      </c>
      <c r="D188" s="21">
        <v>3</v>
      </c>
      <c r="E188" s="21">
        <v>3</v>
      </c>
      <c r="F188" s="21">
        <v>1</v>
      </c>
      <c r="G188" s="21">
        <v>0</v>
      </c>
      <c r="H188" s="26">
        <f>IF(COUNTIF(Tabelle1[[#This Row],[Style_Observer1]:[Content_Observer3]],"nonsensical")=0,MEDIAN(B188,D188,F188),"nonsensical")</f>
        <v>3</v>
      </c>
      <c r="I188" s="26">
        <f>IF(COUNTIF(Tabelle1[[#This Row],[Style_Observer1]:[Content_Observer3]],"nonsensical")=0,MEDIAN(C188,E188,G188),"nonsensical")</f>
        <v>2</v>
      </c>
    </row>
    <row r="189" spans="1:9" s="6" customFormat="1" x14ac:dyDescent="0.2">
      <c r="A189" s="20" t="s">
        <v>186</v>
      </c>
      <c r="B189" s="21">
        <v>3</v>
      </c>
      <c r="C189" s="21">
        <v>2</v>
      </c>
      <c r="D189" s="21">
        <v>3</v>
      </c>
      <c r="E189" s="21">
        <v>3</v>
      </c>
      <c r="F189" s="21">
        <v>1</v>
      </c>
      <c r="G189" s="21">
        <v>0</v>
      </c>
      <c r="H189" s="26">
        <f>IF(COUNTIF(Tabelle1[[#This Row],[Style_Observer1]:[Content_Observer3]],"nonsensical")=0,MEDIAN(B189,D189,F189),"nonsensical")</f>
        <v>3</v>
      </c>
      <c r="I189" s="26">
        <f>IF(COUNTIF(Tabelle1[[#This Row],[Style_Observer1]:[Content_Observer3]],"nonsensical")=0,MEDIAN(C189,E189,G189),"nonsensical")</f>
        <v>2</v>
      </c>
    </row>
    <row r="190" spans="1:9" s="6" customFormat="1" x14ac:dyDescent="0.2">
      <c r="A190" s="20" t="s">
        <v>187</v>
      </c>
      <c r="B190" s="21">
        <v>3</v>
      </c>
      <c r="C190" s="21">
        <v>2</v>
      </c>
      <c r="D190" s="21">
        <v>2</v>
      </c>
      <c r="E190" s="21">
        <v>2</v>
      </c>
      <c r="F190" s="21">
        <v>1</v>
      </c>
      <c r="G190" s="21">
        <v>0</v>
      </c>
      <c r="H190" s="26">
        <f>IF(COUNTIF(Tabelle1[[#This Row],[Style_Observer1]:[Content_Observer3]],"nonsensical")=0,MEDIAN(B190,D190,F190),"nonsensical")</f>
        <v>2</v>
      </c>
      <c r="I190" s="26">
        <f>IF(COUNTIF(Tabelle1[[#This Row],[Style_Observer1]:[Content_Observer3]],"nonsensical")=0,MEDIAN(C190,E190,G190),"nonsensical")</f>
        <v>2</v>
      </c>
    </row>
    <row r="191" spans="1:9" s="6" customFormat="1" x14ac:dyDescent="0.2">
      <c r="A191" s="20" t="s">
        <v>188</v>
      </c>
      <c r="B191" s="21">
        <v>4</v>
      </c>
      <c r="C191" s="21">
        <v>4</v>
      </c>
      <c r="D191" s="21">
        <v>3</v>
      </c>
      <c r="E191" s="21">
        <v>3</v>
      </c>
      <c r="F191" s="21" t="s">
        <v>272</v>
      </c>
      <c r="G191" s="21" t="s">
        <v>272</v>
      </c>
      <c r="H191" s="26" t="str">
        <f>IF(COUNTIF(Tabelle1[[#This Row],[Style_Observer1]:[Content_Observer3]],"nonsensical")=0,MEDIAN(B191,D191,F191),"nonsensical")</f>
        <v>nonsensical</v>
      </c>
      <c r="I191" s="26" t="str">
        <f>IF(COUNTIF(Tabelle1[[#This Row],[Style_Observer1]:[Content_Observer3]],"nonsensical")=0,MEDIAN(C191,E191,G191),"nonsensical")</f>
        <v>nonsensical</v>
      </c>
    </row>
    <row r="192" spans="1:9" s="6" customFormat="1" x14ac:dyDescent="0.2">
      <c r="A192" s="20" t="s">
        <v>189</v>
      </c>
      <c r="B192" s="21">
        <v>1</v>
      </c>
      <c r="C192" s="21">
        <v>2</v>
      </c>
      <c r="D192" s="21">
        <v>2</v>
      </c>
      <c r="E192" s="21">
        <v>2</v>
      </c>
      <c r="F192" s="21">
        <v>1</v>
      </c>
      <c r="G192" s="21">
        <v>1</v>
      </c>
      <c r="H192" s="26">
        <f>IF(COUNTIF(Tabelle1[[#This Row],[Style_Observer1]:[Content_Observer3]],"nonsensical")=0,MEDIAN(B192,D192,F192),"nonsensical")</f>
        <v>1</v>
      </c>
      <c r="I192" s="26">
        <f>IF(COUNTIF(Tabelle1[[#This Row],[Style_Observer1]:[Content_Observer3]],"nonsensical")=0,MEDIAN(C192,E192,G192),"nonsensical")</f>
        <v>2</v>
      </c>
    </row>
    <row r="193" spans="1:9" s="6" customFormat="1" x14ac:dyDescent="0.2">
      <c r="A193" s="20" t="s">
        <v>190</v>
      </c>
      <c r="B193" s="21">
        <v>1</v>
      </c>
      <c r="C193" s="21">
        <v>1</v>
      </c>
      <c r="D193" s="21">
        <v>1</v>
      </c>
      <c r="E193" s="21">
        <v>1</v>
      </c>
      <c r="F193" s="21">
        <v>1</v>
      </c>
      <c r="G193" s="21">
        <v>1</v>
      </c>
      <c r="H193" s="26">
        <f>IF(COUNTIF(Tabelle1[[#This Row],[Style_Observer1]:[Content_Observer3]],"nonsensical")=0,MEDIAN(B193,D193,F193),"nonsensical")</f>
        <v>1</v>
      </c>
      <c r="I193" s="26">
        <f>IF(COUNTIF(Tabelle1[[#This Row],[Style_Observer1]:[Content_Observer3]],"nonsensical")=0,MEDIAN(C193,E193,G193),"nonsensical")</f>
        <v>1</v>
      </c>
    </row>
    <row r="194" spans="1:9" s="6" customFormat="1" x14ac:dyDescent="0.2">
      <c r="A194" s="20" t="s">
        <v>191</v>
      </c>
      <c r="B194" s="21">
        <v>0</v>
      </c>
      <c r="C194" s="21">
        <v>1</v>
      </c>
      <c r="D194" s="21">
        <v>0</v>
      </c>
      <c r="E194" s="21">
        <v>0</v>
      </c>
      <c r="F194" s="21" t="s">
        <v>272</v>
      </c>
      <c r="G194" s="21" t="s">
        <v>272</v>
      </c>
      <c r="H194" s="26" t="str">
        <f>IF(COUNTIF(Tabelle1[[#This Row],[Style_Observer1]:[Content_Observer3]],"nonsensical")=0,MEDIAN(B194,D194,F194),"nonsensical")</f>
        <v>nonsensical</v>
      </c>
      <c r="I194" s="26" t="str">
        <f>IF(COUNTIF(Tabelle1[[#This Row],[Style_Observer1]:[Content_Observer3]],"nonsensical")=0,MEDIAN(C194,E194,G194),"nonsensical")</f>
        <v>nonsensical</v>
      </c>
    </row>
    <row r="195" spans="1:9" s="6" customFormat="1" x14ac:dyDescent="0.2">
      <c r="A195" s="20" t="s">
        <v>192</v>
      </c>
      <c r="B195" s="21">
        <v>2</v>
      </c>
      <c r="C195" s="21">
        <v>3</v>
      </c>
      <c r="D195" s="21">
        <v>1</v>
      </c>
      <c r="E195" s="21">
        <v>1</v>
      </c>
      <c r="F195" s="21">
        <v>1</v>
      </c>
      <c r="G195" s="21">
        <v>1</v>
      </c>
      <c r="H195" s="26">
        <f>IF(COUNTIF(Tabelle1[[#This Row],[Style_Observer1]:[Content_Observer3]],"nonsensical")=0,MEDIAN(B195,D195,F195),"nonsensical")</f>
        <v>1</v>
      </c>
      <c r="I195" s="26">
        <f>IF(COUNTIF(Tabelle1[[#This Row],[Style_Observer1]:[Content_Observer3]],"nonsensical")=0,MEDIAN(C195,E195,G195),"nonsensical")</f>
        <v>1</v>
      </c>
    </row>
    <row r="196" spans="1:9" s="6" customFormat="1" x14ac:dyDescent="0.2">
      <c r="A196" s="20" t="s">
        <v>193</v>
      </c>
      <c r="B196" s="21">
        <v>4</v>
      </c>
      <c r="C196" s="21">
        <v>4</v>
      </c>
      <c r="D196" s="21">
        <v>1</v>
      </c>
      <c r="E196" s="21">
        <v>1</v>
      </c>
      <c r="F196" s="21">
        <v>1</v>
      </c>
      <c r="G196" s="21">
        <v>1</v>
      </c>
      <c r="H196" s="26">
        <f>IF(COUNTIF(Tabelle1[[#This Row],[Style_Observer1]:[Content_Observer3]],"nonsensical")=0,MEDIAN(B196,D196,F196),"nonsensical")</f>
        <v>1</v>
      </c>
      <c r="I196" s="26">
        <f>IF(COUNTIF(Tabelle1[[#This Row],[Style_Observer1]:[Content_Observer3]],"nonsensical")=0,MEDIAN(C196,E196,G196),"nonsensical")</f>
        <v>1</v>
      </c>
    </row>
    <row r="197" spans="1:9" s="6" customFormat="1" x14ac:dyDescent="0.2">
      <c r="A197" s="20" t="s">
        <v>194</v>
      </c>
      <c r="B197" s="21">
        <v>2</v>
      </c>
      <c r="C197" s="21">
        <v>2</v>
      </c>
      <c r="D197" s="21">
        <v>1</v>
      </c>
      <c r="E197" s="21">
        <v>0</v>
      </c>
      <c r="F197" s="21">
        <v>1</v>
      </c>
      <c r="G197" s="21">
        <v>1</v>
      </c>
      <c r="H197" s="26">
        <f>IF(COUNTIF(Tabelle1[[#This Row],[Style_Observer1]:[Content_Observer3]],"nonsensical")=0,MEDIAN(B197,D197,F197),"nonsensical")</f>
        <v>1</v>
      </c>
      <c r="I197" s="26">
        <f>IF(COUNTIF(Tabelle1[[#This Row],[Style_Observer1]:[Content_Observer3]],"nonsensical")=0,MEDIAN(C197,E197,G197),"nonsensical")</f>
        <v>1</v>
      </c>
    </row>
    <row r="198" spans="1:9" s="6" customFormat="1" x14ac:dyDescent="0.2">
      <c r="A198" s="20" t="s">
        <v>195</v>
      </c>
      <c r="B198" s="21">
        <v>1</v>
      </c>
      <c r="C198" s="21">
        <v>2</v>
      </c>
      <c r="D198" s="21">
        <v>2</v>
      </c>
      <c r="E198" s="21">
        <v>2</v>
      </c>
      <c r="F198" s="21">
        <v>2</v>
      </c>
      <c r="G198" s="21">
        <v>1</v>
      </c>
      <c r="H198" s="26">
        <f>IF(COUNTIF(Tabelle1[[#This Row],[Style_Observer1]:[Content_Observer3]],"nonsensical")=0,MEDIAN(B198,D198,F198),"nonsensical")</f>
        <v>2</v>
      </c>
      <c r="I198" s="26">
        <f>IF(COUNTIF(Tabelle1[[#This Row],[Style_Observer1]:[Content_Observer3]],"nonsensical")=0,MEDIAN(C198,E198,G198),"nonsensical")</f>
        <v>2</v>
      </c>
    </row>
    <row r="199" spans="1:9" s="6" customFormat="1" x14ac:dyDescent="0.2">
      <c r="A199" s="20" t="s">
        <v>196</v>
      </c>
      <c r="B199" s="21">
        <v>3</v>
      </c>
      <c r="C199" s="21">
        <v>3</v>
      </c>
      <c r="D199" s="21">
        <v>3</v>
      </c>
      <c r="E199" s="21">
        <v>2</v>
      </c>
      <c r="F199" s="21">
        <v>1</v>
      </c>
      <c r="G199" s="21">
        <v>1</v>
      </c>
      <c r="H199" s="26">
        <f>IF(COUNTIF(Tabelle1[[#This Row],[Style_Observer1]:[Content_Observer3]],"nonsensical")=0,MEDIAN(B199,D199,F199),"nonsensical")</f>
        <v>3</v>
      </c>
      <c r="I199" s="26">
        <f>IF(COUNTIF(Tabelle1[[#This Row],[Style_Observer1]:[Content_Observer3]],"nonsensical")=0,MEDIAN(C199,E199,G199),"nonsensical")</f>
        <v>2</v>
      </c>
    </row>
    <row r="200" spans="1:9" s="6" customFormat="1" x14ac:dyDescent="0.2">
      <c r="A200" s="20" t="s">
        <v>197</v>
      </c>
      <c r="B200" s="21">
        <v>0</v>
      </c>
      <c r="C200" s="21">
        <v>0</v>
      </c>
      <c r="D200" s="21">
        <v>0</v>
      </c>
      <c r="E200" s="21">
        <v>0</v>
      </c>
      <c r="F200" s="21">
        <v>0</v>
      </c>
      <c r="G200" s="21">
        <v>0</v>
      </c>
      <c r="H200" s="26">
        <f>IF(COUNTIF(Tabelle1[[#This Row],[Style_Observer1]:[Content_Observer3]],"nonsensical")=0,MEDIAN(B200,D200,F200),"nonsensical")</f>
        <v>0</v>
      </c>
      <c r="I200" s="26">
        <f>IF(COUNTIF(Tabelle1[[#This Row],[Style_Observer1]:[Content_Observer3]],"nonsensical")=0,MEDIAN(C200,E200,G200),"nonsensical")</f>
        <v>0</v>
      </c>
    </row>
    <row r="201" spans="1:9" s="6" customFormat="1" x14ac:dyDescent="0.2">
      <c r="A201" s="20" t="s">
        <v>198</v>
      </c>
      <c r="B201" s="21">
        <v>2</v>
      </c>
      <c r="C201" s="21">
        <v>2</v>
      </c>
      <c r="D201" s="21">
        <v>2</v>
      </c>
      <c r="E201" s="21">
        <v>2</v>
      </c>
      <c r="F201" s="21">
        <v>2</v>
      </c>
      <c r="G201" s="21">
        <v>1</v>
      </c>
      <c r="H201" s="26">
        <f>IF(COUNTIF(Tabelle1[[#This Row],[Style_Observer1]:[Content_Observer3]],"nonsensical")=0,MEDIAN(B201,D201,F201),"nonsensical")</f>
        <v>2</v>
      </c>
      <c r="I201" s="26">
        <f>IF(COUNTIF(Tabelle1[[#This Row],[Style_Observer1]:[Content_Observer3]],"nonsensical")=0,MEDIAN(C201,E201,G201),"nonsensical")</f>
        <v>2</v>
      </c>
    </row>
    <row r="202" spans="1:9" s="6" customFormat="1" x14ac:dyDescent="0.2">
      <c r="A202" s="20" t="s">
        <v>199</v>
      </c>
      <c r="B202" s="21">
        <v>1</v>
      </c>
      <c r="C202" s="21">
        <v>1</v>
      </c>
      <c r="D202" s="21">
        <v>2</v>
      </c>
      <c r="E202" s="21">
        <v>2</v>
      </c>
      <c r="F202" s="21">
        <v>0</v>
      </c>
      <c r="G202" s="21">
        <v>1</v>
      </c>
      <c r="H202" s="26">
        <f>IF(COUNTIF(Tabelle1[[#This Row],[Style_Observer1]:[Content_Observer3]],"nonsensical")=0,MEDIAN(B202,D202,F202),"nonsensical")</f>
        <v>1</v>
      </c>
      <c r="I202" s="26">
        <f>IF(COUNTIF(Tabelle1[[#This Row],[Style_Observer1]:[Content_Observer3]],"nonsensical")=0,MEDIAN(C202,E202,G202),"nonsensical")</f>
        <v>1</v>
      </c>
    </row>
    <row r="203" spans="1:9" s="6" customFormat="1" x14ac:dyDescent="0.2">
      <c r="A203" s="20" t="s">
        <v>200</v>
      </c>
      <c r="B203" s="21">
        <v>1</v>
      </c>
      <c r="C203" s="21">
        <v>2</v>
      </c>
      <c r="D203" s="21">
        <v>4</v>
      </c>
      <c r="E203" s="21">
        <v>2</v>
      </c>
      <c r="F203" s="21">
        <v>2</v>
      </c>
      <c r="G203" s="21">
        <v>2</v>
      </c>
      <c r="H203" s="26">
        <f>IF(COUNTIF(Tabelle1[[#This Row],[Style_Observer1]:[Content_Observer3]],"nonsensical")=0,MEDIAN(B203,D203,F203),"nonsensical")</f>
        <v>2</v>
      </c>
      <c r="I203" s="26">
        <f>IF(COUNTIF(Tabelle1[[#This Row],[Style_Observer1]:[Content_Observer3]],"nonsensical")=0,MEDIAN(C203,E203,G203),"nonsensical")</f>
        <v>2</v>
      </c>
    </row>
    <row r="204" spans="1:9" s="6" customFormat="1" x14ac:dyDescent="0.2">
      <c r="A204" s="20" t="s">
        <v>201</v>
      </c>
      <c r="B204" s="21">
        <v>1</v>
      </c>
      <c r="C204" s="21">
        <v>1</v>
      </c>
      <c r="D204" s="21">
        <v>1</v>
      </c>
      <c r="E204" s="21">
        <v>1</v>
      </c>
      <c r="F204" s="21">
        <v>1</v>
      </c>
      <c r="G204" s="21">
        <v>1</v>
      </c>
      <c r="H204" s="26">
        <f>IF(COUNTIF(Tabelle1[[#This Row],[Style_Observer1]:[Content_Observer3]],"nonsensical")=0,MEDIAN(B204,D204,F204),"nonsensical")</f>
        <v>1</v>
      </c>
      <c r="I204" s="26">
        <f>IF(COUNTIF(Tabelle1[[#This Row],[Style_Observer1]:[Content_Observer3]],"nonsensical")=0,MEDIAN(C204,E204,G204),"nonsensical")</f>
        <v>1</v>
      </c>
    </row>
    <row r="205" spans="1:9" s="6" customFormat="1" x14ac:dyDescent="0.2">
      <c r="A205" s="20" t="s">
        <v>202</v>
      </c>
      <c r="B205" s="21">
        <v>2</v>
      </c>
      <c r="C205" s="21">
        <v>1</v>
      </c>
      <c r="D205" s="21">
        <v>3</v>
      </c>
      <c r="E205" s="21">
        <v>3</v>
      </c>
      <c r="F205" s="21">
        <v>2</v>
      </c>
      <c r="G205" s="21">
        <v>2</v>
      </c>
      <c r="H205" s="26">
        <f>IF(COUNTIF(Tabelle1[[#This Row],[Style_Observer1]:[Content_Observer3]],"nonsensical")=0,MEDIAN(B205,D205,F205),"nonsensical")</f>
        <v>2</v>
      </c>
      <c r="I205" s="26">
        <f>IF(COUNTIF(Tabelle1[[#This Row],[Style_Observer1]:[Content_Observer3]],"nonsensical")=0,MEDIAN(C205,E205,G205),"nonsensical")</f>
        <v>2</v>
      </c>
    </row>
    <row r="206" spans="1:9" s="7" customFormat="1" x14ac:dyDescent="0.2">
      <c r="A206" s="22" t="s">
        <v>203</v>
      </c>
      <c r="B206" s="23">
        <v>2</v>
      </c>
      <c r="C206" s="23">
        <v>1</v>
      </c>
      <c r="D206" s="23">
        <v>3</v>
      </c>
      <c r="E206" s="23">
        <v>0</v>
      </c>
      <c r="F206" s="23">
        <v>3</v>
      </c>
      <c r="G206" s="23">
        <v>1</v>
      </c>
      <c r="H206" s="26">
        <f>IF(COUNTIF(Tabelle1[[#This Row],[Style_Observer1]:[Content_Observer3]],"nonsensical")=0,MEDIAN(B206,D206,F206),"nonsensical")</f>
        <v>3</v>
      </c>
      <c r="I206" s="26">
        <f>IF(COUNTIF(Tabelle1[[#This Row],[Style_Observer1]:[Content_Observer3]],"nonsensical")=0,MEDIAN(C206,E206,G206),"nonsensical")</f>
        <v>1</v>
      </c>
    </row>
    <row r="207" spans="1:9" s="7" customFormat="1" x14ac:dyDescent="0.2">
      <c r="A207" s="22" t="s">
        <v>204</v>
      </c>
      <c r="B207" s="23">
        <v>4</v>
      </c>
      <c r="C207" s="23">
        <v>2</v>
      </c>
      <c r="D207" s="23">
        <v>3</v>
      </c>
      <c r="E207" s="23">
        <v>0</v>
      </c>
      <c r="F207" s="23">
        <v>3</v>
      </c>
      <c r="G207" s="23">
        <v>1</v>
      </c>
      <c r="H207" s="26">
        <f>IF(COUNTIF(Tabelle1[[#This Row],[Style_Observer1]:[Content_Observer3]],"nonsensical")=0,MEDIAN(B207,D207,F207),"nonsensical")</f>
        <v>3</v>
      </c>
      <c r="I207" s="26">
        <f>IF(COUNTIF(Tabelle1[[#This Row],[Style_Observer1]:[Content_Observer3]],"nonsensical")=0,MEDIAN(C207,E207,G207),"nonsensical")</f>
        <v>1</v>
      </c>
    </row>
    <row r="208" spans="1:9" s="7" customFormat="1" x14ac:dyDescent="0.2">
      <c r="A208" s="22" t="s">
        <v>205</v>
      </c>
      <c r="B208" s="23">
        <v>2</v>
      </c>
      <c r="C208" s="23">
        <v>3</v>
      </c>
      <c r="D208" s="23">
        <v>3</v>
      </c>
      <c r="E208" s="23">
        <v>2</v>
      </c>
      <c r="F208" s="23">
        <v>4</v>
      </c>
      <c r="G208" s="23">
        <v>2</v>
      </c>
      <c r="H208" s="26">
        <f>IF(COUNTIF(Tabelle1[[#This Row],[Style_Observer1]:[Content_Observer3]],"nonsensical")=0,MEDIAN(B208,D208,F208),"nonsensical")</f>
        <v>3</v>
      </c>
      <c r="I208" s="26">
        <f>IF(COUNTIF(Tabelle1[[#This Row],[Style_Observer1]:[Content_Observer3]],"nonsensical")=0,MEDIAN(C208,E208,G208),"nonsensical")</f>
        <v>2</v>
      </c>
    </row>
    <row r="209" spans="1:9" s="7" customFormat="1" x14ac:dyDescent="0.2">
      <c r="A209" s="22" t="s">
        <v>206</v>
      </c>
      <c r="B209" s="23">
        <v>3</v>
      </c>
      <c r="C209" s="23">
        <v>3</v>
      </c>
      <c r="D209" s="23">
        <v>3</v>
      </c>
      <c r="E209" s="23">
        <v>1</v>
      </c>
      <c r="F209" s="23">
        <v>3</v>
      </c>
      <c r="G209" s="23">
        <v>2</v>
      </c>
      <c r="H209" s="26">
        <f>IF(COUNTIF(Tabelle1[[#This Row],[Style_Observer1]:[Content_Observer3]],"nonsensical")=0,MEDIAN(B209,D209,F209),"nonsensical")</f>
        <v>3</v>
      </c>
      <c r="I209" s="26">
        <f>IF(COUNTIF(Tabelle1[[#This Row],[Style_Observer1]:[Content_Observer3]],"nonsensical")=0,MEDIAN(C209,E209,G209),"nonsensical")</f>
        <v>2</v>
      </c>
    </row>
    <row r="210" spans="1:9" s="7" customFormat="1" x14ac:dyDescent="0.2">
      <c r="A210" s="22" t="s">
        <v>207</v>
      </c>
      <c r="B210" s="23">
        <v>2</v>
      </c>
      <c r="C210" s="23">
        <v>3</v>
      </c>
      <c r="D210" s="23">
        <v>3</v>
      </c>
      <c r="E210" s="23">
        <v>2</v>
      </c>
      <c r="F210" s="23">
        <v>4</v>
      </c>
      <c r="G210" s="23">
        <v>2</v>
      </c>
      <c r="H210" s="26">
        <f>IF(COUNTIF(Tabelle1[[#This Row],[Style_Observer1]:[Content_Observer3]],"nonsensical")=0,MEDIAN(B210,D210,F210),"nonsensical")</f>
        <v>3</v>
      </c>
      <c r="I210" s="26">
        <f>IF(COUNTIF(Tabelle1[[#This Row],[Style_Observer1]:[Content_Observer3]],"nonsensical")=0,MEDIAN(C210,E210,G210),"nonsensical")</f>
        <v>2</v>
      </c>
    </row>
    <row r="211" spans="1:9" s="7" customFormat="1" x14ac:dyDescent="0.2">
      <c r="A211" s="22" t="s">
        <v>208</v>
      </c>
      <c r="B211" s="23">
        <v>2</v>
      </c>
      <c r="C211" s="23">
        <v>2</v>
      </c>
      <c r="D211" s="23">
        <v>3</v>
      </c>
      <c r="E211" s="23">
        <v>2</v>
      </c>
      <c r="F211" s="23">
        <v>4</v>
      </c>
      <c r="G211" s="23">
        <v>2</v>
      </c>
      <c r="H211" s="26">
        <f>IF(COUNTIF(Tabelle1[[#This Row],[Style_Observer1]:[Content_Observer3]],"nonsensical")=0,MEDIAN(B211,D211,F211),"nonsensical")</f>
        <v>3</v>
      </c>
      <c r="I211" s="26">
        <f>IF(COUNTIF(Tabelle1[[#This Row],[Style_Observer1]:[Content_Observer3]],"nonsensical")=0,MEDIAN(C211,E211,G211),"nonsensical")</f>
        <v>2</v>
      </c>
    </row>
    <row r="212" spans="1:9" s="7" customFormat="1" x14ac:dyDescent="0.2">
      <c r="A212" s="22" t="s">
        <v>209</v>
      </c>
      <c r="B212" s="23">
        <v>4</v>
      </c>
      <c r="C212" s="23">
        <v>3</v>
      </c>
      <c r="D212" s="23">
        <v>3</v>
      </c>
      <c r="E212" s="23">
        <v>1</v>
      </c>
      <c r="F212" s="23">
        <v>4</v>
      </c>
      <c r="G212" s="23">
        <v>1</v>
      </c>
      <c r="H212" s="26">
        <f>IF(COUNTIF(Tabelle1[[#This Row],[Style_Observer1]:[Content_Observer3]],"nonsensical")=0,MEDIAN(B212,D212,F212),"nonsensical")</f>
        <v>4</v>
      </c>
      <c r="I212" s="26">
        <f>IF(COUNTIF(Tabelle1[[#This Row],[Style_Observer1]:[Content_Observer3]],"nonsensical")=0,MEDIAN(C212,E212,G212),"nonsensical")</f>
        <v>1</v>
      </c>
    </row>
    <row r="213" spans="1:9" s="7" customFormat="1" x14ac:dyDescent="0.2">
      <c r="A213" s="22" t="s">
        <v>210</v>
      </c>
      <c r="B213" s="23">
        <v>2</v>
      </c>
      <c r="C213" s="23">
        <v>2</v>
      </c>
      <c r="D213" s="23">
        <v>2</v>
      </c>
      <c r="E213" s="23">
        <v>1</v>
      </c>
      <c r="F213" s="23">
        <v>4</v>
      </c>
      <c r="G213" s="23">
        <v>1</v>
      </c>
      <c r="H213" s="26">
        <f>IF(COUNTIF(Tabelle1[[#This Row],[Style_Observer1]:[Content_Observer3]],"nonsensical")=0,MEDIAN(B213,D213,F213),"nonsensical")</f>
        <v>2</v>
      </c>
      <c r="I213" s="26">
        <f>IF(COUNTIF(Tabelle1[[#This Row],[Style_Observer1]:[Content_Observer3]],"nonsensical")=0,MEDIAN(C213,E213,G213),"nonsensical")</f>
        <v>1</v>
      </c>
    </row>
    <row r="214" spans="1:9" s="7" customFormat="1" x14ac:dyDescent="0.2">
      <c r="A214" s="22" t="s">
        <v>211</v>
      </c>
      <c r="B214" s="23">
        <v>3</v>
      </c>
      <c r="C214" s="23">
        <v>3</v>
      </c>
      <c r="D214" s="23">
        <v>3</v>
      </c>
      <c r="E214" s="23">
        <v>2</v>
      </c>
      <c r="F214" s="23">
        <v>4</v>
      </c>
      <c r="G214" s="23">
        <v>2</v>
      </c>
      <c r="H214" s="26">
        <f>IF(COUNTIF(Tabelle1[[#This Row],[Style_Observer1]:[Content_Observer3]],"nonsensical")=0,MEDIAN(B214,D214,F214),"nonsensical")</f>
        <v>3</v>
      </c>
      <c r="I214" s="26">
        <f>IF(COUNTIF(Tabelle1[[#This Row],[Style_Observer1]:[Content_Observer3]],"nonsensical")=0,MEDIAN(C214,E214,G214),"nonsensical")</f>
        <v>2</v>
      </c>
    </row>
    <row r="215" spans="1:9" s="7" customFormat="1" x14ac:dyDescent="0.2">
      <c r="A215" s="22" t="s">
        <v>212</v>
      </c>
      <c r="B215" s="23">
        <v>4</v>
      </c>
      <c r="C215" s="23">
        <v>3</v>
      </c>
      <c r="D215" s="23">
        <v>4</v>
      </c>
      <c r="E215" s="23">
        <v>2</v>
      </c>
      <c r="F215" s="23">
        <v>4</v>
      </c>
      <c r="G215" s="23">
        <v>1</v>
      </c>
      <c r="H215" s="26">
        <f>IF(COUNTIF(Tabelle1[[#This Row],[Style_Observer1]:[Content_Observer3]],"nonsensical")=0,MEDIAN(B215,D215,F215),"nonsensical")</f>
        <v>4</v>
      </c>
      <c r="I215" s="26">
        <f>IF(COUNTIF(Tabelle1[[#This Row],[Style_Observer1]:[Content_Observer3]],"nonsensical")=0,MEDIAN(C215,E215,G215),"nonsensical")</f>
        <v>2</v>
      </c>
    </row>
    <row r="216" spans="1:9" s="7" customFormat="1" x14ac:dyDescent="0.2">
      <c r="A216" s="22" t="s">
        <v>213</v>
      </c>
      <c r="B216" s="23">
        <v>2</v>
      </c>
      <c r="C216" s="23">
        <v>1</v>
      </c>
      <c r="D216" s="23">
        <v>2</v>
      </c>
      <c r="E216" s="23">
        <v>2</v>
      </c>
      <c r="F216" s="23">
        <v>3</v>
      </c>
      <c r="G216" s="23">
        <v>1</v>
      </c>
      <c r="H216" s="26">
        <f>IF(COUNTIF(Tabelle1[[#This Row],[Style_Observer1]:[Content_Observer3]],"nonsensical")=0,MEDIAN(B216,D216,F216),"nonsensical")</f>
        <v>2</v>
      </c>
      <c r="I216" s="26">
        <f>IF(COUNTIF(Tabelle1[[#This Row],[Style_Observer1]:[Content_Observer3]],"nonsensical")=0,MEDIAN(C216,E216,G216),"nonsensical")</f>
        <v>1</v>
      </c>
    </row>
    <row r="217" spans="1:9" s="7" customFormat="1" x14ac:dyDescent="0.2">
      <c r="A217" s="22" t="s">
        <v>214</v>
      </c>
      <c r="B217" s="23">
        <v>1</v>
      </c>
      <c r="C217" s="23">
        <v>1</v>
      </c>
      <c r="D217" s="23">
        <v>3</v>
      </c>
      <c r="E217" s="23">
        <v>2</v>
      </c>
      <c r="F217" s="23">
        <v>4</v>
      </c>
      <c r="G217" s="23">
        <v>2</v>
      </c>
      <c r="H217" s="26">
        <f>IF(COUNTIF(Tabelle1[[#This Row],[Style_Observer1]:[Content_Observer3]],"nonsensical")=0,MEDIAN(B217,D217,F217),"nonsensical")</f>
        <v>3</v>
      </c>
      <c r="I217" s="26">
        <f>IF(COUNTIF(Tabelle1[[#This Row],[Style_Observer1]:[Content_Observer3]],"nonsensical")=0,MEDIAN(C217,E217,G217),"nonsensical")</f>
        <v>2</v>
      </c>
    </row>
    <row r="218" spans="1:9" s="7" customFormat="1" x14ac:dyDescent="0.2">
      <c r="A218" s="22" t="s">
        <v>215</v>
      </c>
      <c r="B218" s="23">
        <v>1</v>
      </c>
      <c r="C218" s="23">
        <v>1</v>
      </c>
      <c r="D218" s="23">
        <v>3</v>
      </c>
      <c r="E218" s="23">
        <v>0</v>
      </c>
      <c r="F218" s="23">
        <v>4</v>
      </c>
      <c r="G218" s="23">
        <v>0</v>
      </c>
      <c r="H218" s="26">
        <f>IF(COUNTIF(Tabelle1[[#This Row],[Style_Observer1]:[Content_Observer3]],"nonsensical")=0,MEDIAN(B218,D218,F218),"nonsensical")</f>
        <v>3</v>
      </c>
      <c r="I218" s="26">
        <f>IF(COUNTIF(Tabelle1[[#This Row],[Style_Observer1]:[Content_Observer3]],"nonsensical")=0,MEDIAN(C218,E218,G218),"nonsensical")</f>
        <v>0</v>
      </c>
    </row>
    <row r="219" spans="1:9" s="7" customFormat="1" x14ac:dyDescent="0.2">
      <c r="A219" s="22" t="s">
        <v>216</v>
      </c>
      <c r="B219" s="23">
        <v>1</v>
      </c>
      <c r="C219" s="23">
        <v>1</v>
      </c>
      <c r="D219" s="23">
        <v>3</v>
      </c>
      <c r="E219" s="23">
        <v>0</v>
      </c>
      <c r="F219" s="23">
        <v>4</v>
      </c>
      <c r="G219" s="23">
        <v>0</v>
      </c>
      <c r="H219" s="26">
        <f>IF(COUNTIF(Tabelle1[[#This Row],[Style_Observer1]:[Content_Observer3]],"nonsensical")=0,MEDIAN(B219,D219,F219),"nonsensical")</f>
        <v>3</v>
      </c>
      <c r="I219" s="26">
        <f>IF(COUNTIF(Tabelle1[[#This Row],[Style_Observer1]:[Content_Observer3]],"nonsensical")=0,MEDIAN(C219,E219,G219),"nonsensical")</f>
        <v>0</v>
      </c>
    </row>
    <row r="220" spans="1:9" s="7" customFormat="1" x14ac:dyDescent="0.2">
      <c r="A220" s="22" t="s">
        <v>217</v>
      </c>
      <c r="B220" s="23">
        <v>2</v>
      </c>
      <c r="C220" s="23">
        <v>1</v>
      </c>
      <c r="D220" s="23">
        <v>3</v>
      </c>
      <c r="E220" s="23">
        <v>1</v>
      </c>
      <c r="F220" s="23">
        <v>4</v>
      </c>
      <c r="G220" s="23">
        <v>1</v>
      </c>
      <c r="H220" s="26">
        <f>IF(COUNTIF(Tabelle1[[#This Row],[Style_Observer1]:[Content_Observer3]],"nonsensical")=0,MEDIAN(B220,D220,F220),"nonsensical")</f>
        <v>3</v>
      </c>
      <c r="I220" s="26">
        <f>IF(COUNTIF(Tabelle1[[#This Row],[Style_Observer1]:[Content_Observer3]],"nonsensical")=0,MEDIAN(C220,E220,G220),"nonsensical")</f>
        <v>1</v>
      </c>
    </row>
    <row r="221" spans="1:9" s="7" customFormat="1" x14ac:dyDescent="0.2">
      <c r="A221" s="22" t="s">
        <v>218</v>
      </c>
      <c r="B221" s="23">
        <v>1</v>
      </c>
      <c r="C221" s="23">
        <v>1</v>
      </c>
      <c r="D221" s="23">
        <v>3</v>
      </c>
      <c r="E221" s="23">
        <v>2</v>
      </c>
      <c r="F221" s="23">
        <v>4</v>
      </c>
      <c r="G221" s="23">
        <v>1</v>
      </c>
      <c r="H221" s="26">
        <f>IF(COUNTIF(Tabelle1[[#This Row],[Style_Observer1]:[Content_Observer3]],"nonsensical")=0,MEDIAN(B221,D221,F221),"nonsensical")</f>
        <v>3</v>
      </c>
      <c r="I221" s="26">
        <f>IF(COUNTIF(Tabelle1[[#This Row],[Style_Observer1]:[Content_Observer3]],"nonsensical")=0,MEDIAN(C221,E221,G221),"nonsensical")</f>
        <v>1</v>
      </c>
    </row>
    <row r="222" spans="1:9" s="7" customFormat="1" x14ac:dyDescent="0.2">
      <c r="A222" s="22" t="s">
        <v>219</v>
      </c>
      <c r="B222" s="23">
        <v>3</v>
      </c>
      <c r="C222" s="23">
        <v>3</v>
      </c>
      <c r="D222" s="23">
        <v>3</v>
      </c>
      <c r="E222" s="23">
        <v>3</v>
      </c>
      <c r="F222" s="23">
        <v>4</v>
      </c>
      <c r="G222" s="23">
        <v>1</v>
      </c>
      <c r="H222" s="26">
        <f>IF(COUNTIF(Tabelle1[[#This Row],[Style_Observer1]:[Content_Observer3]],"nonsensical")=0,MEDIAN(B222,D222,F222),"nonsensical")</f>
        <v>3</v>
      </c>
      <c r="I222" s="26">
        <f>IF(COUNTIF(Tabelle1[[#This Row],[Style_Observer1]:[Content_Observer3]],"nonsensical")=0,MEDIAN(C222,E222,G222),"nonsensical")</f>
        <v>3</v>
      </c>
    </row>
    <row r="223" spans="1:9" s="7" customFormat="1" x14ac:dyDescent="0.2">
      <c r="A223" s="22" t="s">
        <v>220</v>
      </c>
      <c r="B223" s="23">
        <v>1</v>
      </c>
      <c r="C223" s="23">
        <v>1</v>
      </c>
      <c r="D223" s="23">
        <v>1</v>
      </c>
      <c r="E223" s="23">
        <v>2</v>
      </c>
      <c r="F223" s="23">
        <v>2</v>
      </c>
      <c r="G223" s="23">
        <v>0</v>
      </c>
      <c r="H223" s="26">
        <f>IF(COUNTIF(Tabelle1[[#This Row],[Style_Observer1]:[Content_Observer3]],"nonsensical")=0,MEDIAN(B223,D223,F223),"nonsensical")</f>
        <v>1</v>
      </c>
      <c r="I223" s="26">
        <f>IF(COUNTIF(Tabelle1[[#This Row],[Style_Observer1]:[Content_Observer3]],"nonsensical")=0,MEDIAN(C223,E223,G223),"nonsensical")</f>
        <v>1</v>
      </c>
    </row>
    <row r="224" spans="1:9" s="7" customFormat="1" x14ac:dyDescent="0.2">
      <c r="A224" s="22" t="s">
        <v>221</v>
      </c>
      <c r="B224" s="23">
        <v>2</v>
      </c>
      <c r="C224" s="23">
        <v>1</v>
      </c>
      <c r="D224" s="23">
        <v>2</v>
      </c>
      <c r="E224" s="23">
        <v>1</v>
      </c>
      <c r="F224" s="23">
        <v>3</v>
      </c>
      <c r="G224" s="23">
        <v>1</v>
      </c>
      <c r="H224" s="26">
        <f>IF(COUNTIF(Tabelle1[[#This Row],[Style_Observer1]:[Content_Observer3]],"nonsensical")=0,MEDIAN(B224,D224,F224),"nonsensical")</f>
        <v>2</v>
      </c>
      <c r="I224" s="26">
        <f>IF(COUNTIF(Tabelle1[[#This Row],[Style_Observer1]:[Content_Observer3]],"nonsensical")=0,MEDIAN(C224,E224,G224),"nonsensical")</f>
        <v>1</v>
      </c>
    </row>
    <row r="225" spans="1:9" s="7" customFormat="1" x14ac:dyDescent="0.2">
      <c r="A225" s="22" t="s">
        <v>222</v>
      </c>
      <c r="B225" s="23">
        <v>1</v>
      </c>
      <c r="C225" s="23">
        <v>1</v>
      </c>
      <c r="D225" s="23">
        <v>3</v>
      </c>
      <c r="E225" s="23">
        <v>1</v>
      </c>
      <c r="F225" s="23">
        <v>4</v>
      </c>
      <c r="G225" s="23">
        <v>1</v>
      </c>
      <c r="H225" s="26">
        <f>IF(COUNTIF(Tabelle1[[#This Row],[Style_Observer1]:[Content_Observer3]],"nonsensical")=0,MEDIAN(B225,D225,F225),"nonsensical")</f>
        <v>3</v>
      </c>
      <c r="I225" s="26">
        <f>IF(COUNTIF(Tabelle1[[#This Row],[Style_Observer1]:[Content_Observer3]],"nonsensical")=0,MEDIAN(C225,E225,G225),"nonsensical")</f>
        <v>1</v>
      </c>
    </row>
    <row r="226" spans="1:9" s="7" customFormat="1" x14ac:dyDescent="0.2">
      <c r="A226" s="22" t="s">
        <v>223</v>
      </c>
      <c r="B226" s="23">
        <v>2</v>
      </c>
      <c r="C226" s="23">
        <v>1</v>
      </c>
      <c r="D226" s="23">
        <v>2</v>
      </c>
      <c r="E226" s="23">
        <v>1</v>
      </c>
      <c r="F226" s="23">
        <v>4</v>
      </c>
      <c r="G226" s="23">
        <v>1</v>
      </c>
      <c r="H226" s="26">
        <f>IF(COUNTIF(Tabelle1[[#This Row],[Style_Observer1]:[Content_Observer3]],"nonsensical")=0,MEDIAN(B226,D226,F226),"nonsensical")</f>
        <v>2</v>
      </c>
      <c r="I226" s="26">
        <f>IF(COUNTIF(Tabelle1[[#This Row],[Style_Observer1]:[Content_Observer3]],"nonsensical")=0,MEDIAN(C226,E226,G226),"nonsensical")</f>
        <v>1</v>
      </c>
    </row>
    <row r="227" spans="1:9" s="7" customFormat="1" x14ac:dyDescent="0.2">
      <c r="A227" s="22" t="s">
        <v>224</v>
      </c>
      <c r="B227" s="23">
        <v>2</v>
      </c>
      <c r="C227" s="23">
        <v>1</v>
      </c>
      <c r="D227" s="23">
        <v>3</v>
      </c>
      <c r="E227" s="23">
        <v>2</v>
      </c>
      <c r="F227" s="23">
        <v>4</v>
      </c>
      <c r="G227" s="23">
        <v>1</v>
      </c>
      <c r="H227" s="26">
        <f>IF(COUNTIF(Tabelle1[[#This Row],[Style_Observer1]:[Content_Observer3]],"nonsensical")=0,MEDIAN(B227,D227,F227),"nonsensical")</f>
        <v>3</v>
      </c>
      <c r="I227" s="26">
        <f>IF(COUNTIF(Tabelle1[[#This Row],[Style_Observer1]:[Content_Observer3]],"nonsensical")=0,MEDIAN(C227,E227,G227),"nonsensical")</f>
        <v>1</v>
      </c>
    </row>
    <row r="228" spans="1:9" s="7" customFormat="1" x14ac:dyDescent="0.2">
      <c r="A228" s="22" t="s">
        <v>225</v>
      </c>
      <c r="B228" s="23">
        <v>2</v>
      </c>
      <c r="C228" s="23">
        <v>2</v>
      </c>
      <c r="D228" s="23">
        <v>3</v>
      </c>
      <c r="E228" s="23">
        <v>1</v>
      </c>
      <c r="F228" s="23">
        <v>4</v>
      </c>
      <c r="G228" s="23">
        <v>1</v>
      </c>
      <c r="H228" s="26">
        <f>IF(COUNTIF(Tabelle1[[#This Row],[Style_Observer1]:[Content_Observer3]],"nonsensical")=0,MEDIAN(B228,D228,F228),"nonsensical")</f>
        <v>3</v>
      </c>
      <c r="I228" s="26">
        <f>IF(COUNTIF(Tabelle1[[#This Row],[Style_Observer1]:[Content_Observer3]],"nonsensical")=0,MEDIAN(C228,E228,G228),"nonsensical")</f>
        <v>1</v>
      </c>
    </row>
    <row r="229" spans="1:9" s="7" customFormat="1" x14ac:dyDescent="0.2">
      <c r="A229" s="22" t="s">
        <v>226</v>
      </c>
      <c r="B229" s="23">
        <v>2</v>
      </c>
      <c r="C229" s="23">
        <v>2</v>
      </c>
      <c r="D229" s="23">
        <v>3</v>
      </c>
      <c r="E229" s="23">
        <v>2</v>
      </c>
      <c r="F229" s="23">
        <v>4</v>
      </c>
      <c r="G229" s="23">
        <v>1</v>
      </c>
      <c r="H229" s="26">
        <f>IF(COUNTIF(Tabelle1[[#This Row],[Style_Observer1]:[Content_Observer3]],"nonsensical")=0,MEDIAN(B229,D229,F229),"nonsensical")</f>
        <v>3</v>
      </c>
      <c r="I229" s="26">
        <f>IF(COUNTIF(Tabelle1[[#This Row],[Style_Observer1]:[Content_Observer3]],"nonsensical")=0,MEDIAN(C229,E229,G229),"nonsensical")</f>
        <v>2</v>
      </c>
    </row>
    <row r="230" spans="1:9" s="7" customFormat="1" x14ac:dyDescent="0.2">
      <c r="A230" s="22" t="s">
        <v>227</v>
      </c>
      <c r="B230" s="23">
        <v>1</v>
      </c>
      <c r="C230" s="23">
        <v>3</v>
      </c>
      <c r="D230" s="23">
        <v>3</v>
      </c>
      <c r="E230" s="23">
        <v>2</v>
      </c>
      <c r="F230" s="23">
        <v>4</v>
      </c>
      <c r="G230" s="23">
        <v>2</v>
      </c>
      <c r="H230" s="26">
        <f>IF(COUNTIF(Tabelle1[[#This Row],[Style_Observer1]:[Content_Observer3]],"nonsensical")=0,MEDIAN(B230,D230,F230),"nonsensical")</f>
        <v>3</v>
      </c>
      <c r="I230" s="26">
        <f>IF(COUNTIF(Tabelle1[[#This Row],[Style_Observer1]:[Content_Observer3]],"nonsensical")=0,MEDIAN(C230,E230,G230),"nonsensical")</f>
        <v>2</v>
      </c>
    </row>
    <row r="231" spans="1:9" s="7" customFormat="1" x14ac:dyDescent="0.2">
      <c r="A231" s="22" t="s">
        <v>228</v>
      </c>
      <c r="B231" s="23">
        <v>3</v>
      </c>
      <c r="C231" s="23">
        <v>3</v>
      </c>
      <c r="D231" s="23">
        <v>3</v>
      </c>
      <c r="E231" s="23">
        <v>3</v>
      </c>
      <c r="F231" s="23">
        <v>4</v>
      </c>
      <c r="G231" s="23">
        <v>2</v>
      </c>
      <c r="H231" s="26">
        <f>IF(COUNTIF(Tabelle1[[#This Row],[Style_Observer1]:[Content_Observer3]],"nonsensical")=0,MEDIAN(B231,D231,F231),"nonsensical")</f>
        <v>3</v>
      </c>
      <c r="I231" s="26">
        <f>IF(COUNTIF(Tabelle1[[#This Row],[Style_Observer1]:[Content_Observer3]],"nonsensical")=0,MEDIAN(C231,E231,G231),"nonsensical")</f>
        <v>3</v>
      </c>
    </row>
    <row r="232" spans="1:9" s="7" customFormat="1" x14ac:dyDescent="0.2">
      <c r="A232" s="22" t="s">
        <v>229</v>
      </c>
      <c r="B232" s="23">
        <v>1</v>
      </c>
      <c r="C232" s="23">
        <v>3</v>
      </c>
      <c r="D232" s="23">
        <v>3</v>
      </c>
      <c r="E232" s="23">
        <v>1</v>
      </c>
      <c r="F232" s="23">
        <v>4</v>
      </c>
      <c r="G232" s="23">
        <v>1</v>
      </c>
      <c r="H232" s="26">
        <f>IF(COUNTIF(Tabelle1[[#This Row],[Style_Observer1]:[Content_Observer3]],"nonsensical")=0,MEDIAN(B232,D232,F232),"nonsensical")</f>
        <v>3</v>
      </c>
      <c r="I232" s="26">
        <f>IF(COUNTIF(Tabelle1[[#This Row],[Style_Observer1]:[Content_Observer3]],"nonsensical")=0,MEDIAN(C232,E232,G232),"nonsensical")</f>
        <v>1</v>
      </c>
    </row>
    <row r="233" spans="1:9" s="7" customFormat="1" x14ac:dyDescent="0.2">
      <c r="A233" s="22" t="s">
        <v>230</v>
      </c>
      <c r="B233" s="23">
        <v>2</v>
      </c>
      <c r="C233" s="23">
        <v>3</v>
      </c>
      <c r="D233" s="23">
        <v>3</v>
      </c>
      <c r="E233" s="23">
        <v>2</v>
      </c>
      <c r="F233" s="23">
        <v>4</v>
      </c>
      <c r="G233" s="23">
        <v>2</v>
      </c>
      <c r="H233" s="26">
        <f>IF(COUNTIF(Tabelle1[[#This Row],[Style_Observer1]:[Content_Observer3]],"nonsensical")=0,MEDIAN(B233,D233,F233),"nonsensical")</f>
        <v>3</v>
      </c>
      <c r="I233" s="26">
        <f>IF(COUNTIF(Tabelle1[[#This Row],[Style_Observer1]:[Content_Observer3]],"nonsensical")=0,MEDIAN(C233,E233,G233),"nonsensical")</f>
        <v>2</v>
      </c>
    </row>
    <row r="234" spans="1:9" s="7" customFormat="1" x14ac:dyDescent="0.2">
      <c r="A234" s="22" t="s">
        <v>231</v>
      </c>
      <c r="B234" s="23">
        <v>1</v>
      </c>
      <c r="C234" s="23">
        <v>1</v>
      </c>
      <c r="D234" s="23">
        <v>3</v>
      </c>
      <c r="E234" s="23">
        <v>2</v>
      </c>
      <c r="F234" s="23">
        <v>4</v>
      </c>
      <c r="G234" s="23">
        <v>1</v>
      </c>
      <c r="H234" s="26">
        <f>IF(COUNTIF(Tabelle1[[#This Row],[Style_Observer1]:[Content_Observer3]],"nonsensical")=0,MEDIAN(B234,D234,F234),"nonsensical")</f>
        <v>3</v>
      </c>
      <c r="I234" s="26">
        <f>IF(COUNTIF(Tabelle1[[#This Row],[Style_Observer1]:[Content_Observer3]],"nonsensical")=0,MEDIAN(C234,E234,G234),"nonsensical")</f>
        <v>1</v>
      </c>
    </row>
    <row r="235" spans="1:9" s="7" customFormat="1" x14ac:dyDescent="0.2">
      <c r="A235" s="22" t="s">
        <v>232</v>
      </c>
      <c r="B235" s="23">
        <v>2</v>
      </c>
      <c r="C235" s="23">
        <v>3</v>
      </c>
      <c r="D235" s="23">
        <v>3</v>
      </c>
      <c r="E235" s="23">
        <v>2</v>
      </c>
      <c r="F235" s="23">
        <v>4</v>
      </c>
      <c r="G235" s="23">
        <v>2</v>
      </c>
      <c r="H235" s="26">
        <f>IF(COUNTIF(Tabelle1[[#This Row],[Style_Observer1]:[Content_Observer3]],"nonsensical")=0,MEDIAN(B235,D235,F235),"nonsensical")</f>
        <v>3</v>
      </c>
      <c r="I235" s="26">
        <f>IF(COUNTIF(Tabelle1[[#This Row],[Style_Observer1]:[Content_Observer3]],"nonsensical")=0,MEDIAN(C235,E235,G235),"nonsensical")</f>
        <v>2</v>
      </c>
    </row>
    <row r="236" spans="1:9" s="7" customFormat="1" x14ac:dyDescent="0.2">
      <c r="A236" s="22" t="s">
        <v>233</v>
      </c>
      <c r="B236" s="23">
        <v>3</v>
      </c>
      <c r="C236" s="23">
        <v>2</v>
      </c>
      <c r="D236" s="23">
        <v>3</v>
      </c>
      <c r="E236" s="23">
        <v>1</v>
      </c>
      <c r="F236" s="23">
        <v>4</v>
      </c>
      <c r="G236" s="23">
        <v>1</v>
      </c>
      <c r="H236" s="26">
        <f>IF(COUNTIF(Tabelle1[[#This Row],[Style_Observer1]:[Content_Observer3]],"nonsensical")=0,MEDIAN(B236,D236,F236),"nonsensical")</f>
        <v>3</v>
      </c>
      <c r="I236" s="26">
        <f>IF(COUNTIF(Tabelle1[[#This Row],[Style_Observer1]:[Content_Observer3]],"nonsensical")=0,MEDIAN(C236,E236,G236),"nonsensical")</f>
        <v>1</v>
      </c>
    </row>
    <row r="237" spans="1:9" s="7" customFormat="1" x14ac:dyDescent="0.2">
      <c r="A237" s="22" t="s">
        <v>234</v>
      </c>
      <c r="B237" s="23">
        <v>1</v>
      </c>
      <c r="C237" s="23">
        <v>2</v>
      </c>
      <c r="D237" s="23">
        <v>3</v>
      </c>
      <c r="E237" s="23">
        <v>2</v>
      </c>
      <c r="F237" s="23">
        <v>4</v>
      </c>
      <c r="G237" s="23">
        <v>2</v>
      </c>
      <c r="H237" s="26">
        <f>IF(COUNTIF(Tabelle1[[#This Row],[Style_Observer1]:[Content_Observer3]],"nonsensical")=0,MEDIAN(B237,D237,F237),"nonsensical")</f>
        <v>3</v>
      </c>
      <c r="I237" s="26">
        <f>IF(COUNTIF(Tabelle1[[#This Row],[Style_Observer1]:[Content_Observer3]],"nonsensical")=0,MEDIAN(C237,E237,G237),"nonsensical")</f>
        <v>2</v>
      </c>
    </row>
    <row r="238" spans="1:9" s="7" customFormat="1" x14ac:dyDescent="0.2">
      <c r="A238" s="22" t="s">
        <v>235</v>
      </c>
      <c r="B238" s="23">
        <v>2</v>
      </c>
      <c r="C238" s="23">
        <v>2</v>
      </c>
      <c r="D238" s="23">
        <v>3</v>
      </c>
      <c r="E238" s="23">
        <v>1</v>
      </c>
      <c r="F238" s="23">
        <v>4</v>
      </c>
      <c r="G238" s="23">
        <v>1</v>
      </c>
      <c r="H238" s="26">
        <f>IF(COUNTIF(Tabelle1[[#This Row],[Style_Observer1]:[Content_Observer3]],"nonsensical")=0,MEDIAN(B238,D238,F238),"nonsensical")</f>
        <v>3</v>
      </c>
      <c r="I238" s="26">
        <f>IF(COUNTIF(Tabelle1[[#This Row],[Style_Observer1]:[Content_Observer3]],"nonsensical")=0,MEDIAN(C238,E238,G238),"nonsensical")</f>
        <v>1</v>
      </c>
    </row>
    <row r="239" spans="1:9" s="7" customFormat="1" x14ac:dyDescent="0.2">
      <c r="A239" s="22" t="s">
        <v>236</v>
      </c>
      <c r="B239" s="23">
        <v>1</v>
      </c>
      <c r="C239" s="23">
        <v>2</v>
      </c>
      <c r="D239" s="23">
        <v>3</v>
      </c>
      <c r="E239" s="23">
        <v>2</v>
      </c>
      <c r="F239" s="23">
        <v>3</v>
      </c>
      <c r="G239" s="23">
        <v>1</v>
      </c>
      <c r="H239" s="26">
        <f>IF(COUNTIF(Tabelle1[[#This Row],[Style_Observer1]:[Content_Observer3]],"nonsensical")=0,MEDIAN(B239,D239,F239),"nonsensical")</f>
        <v>3</v>
      </c>
      <c r="I239" s="26">
        <f>IF(COUNTIF(Tabelle1[[#This Row],[Style_Observer1]:[Content_Observer3]],"nonsensical")=0,MEDIAN(C239,E239,G239),"nonsensical")</f>
        <v>2</v>
      </c>
    </row>
    <row r="240" spans="1:9" s="4" customFormat="1" x14ac:dyDescent="0.2">
      <c r="A240" s="16" t="s">
        <v>237</v>
      </c>
      <c r="B240" s="17">
        <v>3</v>
      </c>
      <c r="C240" s="17">
        <v>3</v>
      </c>
      <c r="D240" s="17">
        <v>4</v>
      </c>
      <c r="E240" s="17">
        <v>3</v>
      </c>
      <c r="F240" s="17">
        <v>4</v>
      </c>
      <c r="G240" s="17">
        <v>2</v>
      </c>
      <c r="H240" s="26">
        <f>IF(COUNTIF(Tabelle1[[#This Row],[Style_Observer1]:[Content_Observer3]],"nonsensical")=0,MEDIAN(B240,D240,F240),"nonsensical")</f>
        <v>4</v>
      </c>
      <c r="I240" s="26">
        <f>IF(COUNTIF(Tabelle1[[#This Row],[Style_Observer1]:[Content_Observer3]],"nonsensical")=0,MEDIAN(C240,E240,G240),"nonsensical")</f>
        <v>3</v>
      </c>
    </row>
    <row r="241" spans="1:9" s="4" customFormat="1" x14ac:dyDescent="0.2">
      <c r="A241" s="16" t="s">
        <v>238</v>
      </c>
      <c r="B241" s="17">
        <v>3</v>
      </c>
      <c r="C241" s="17">
        <v>2</v>
      </c>
      <c r="D241" s="17">
        <v>3</v>
      </c>
      <c r="E241" s="17">
        <v>2</v>
      </c>
      <c r="F241" s="17">
        <v>4</v>
      </c>
      <c r="G241" s="17">
        <v>2</v>
      </c>
      <c r="H241" s="26">
        <f>IF(COUNTIF(Tabelle1[[#This Row],[Style_Observer1]:[Content_Observer3]],"nonsensical")=0,MEDIAN(B241,D241,F241),"nonsensical")</f>
        <v>3</v>
      </c>
      <c r="I241" s="26">
        <f>IF(COUNTIF(Tabelle1[[#This Row],[Style_Observer1]:[Content_Observer3]],"nonsensical")=0,MEDIAN(C241,E241,G241),"nonsensical")</f>
        <v>2</v>
      </c>
    </row>
    <row r="242" spans="1:9" s="4" customFormat="1" x14ac:dyDescent="0.2">
      <c r="A242" s="16" t="s">
        <v>239</v>
      </c>
      <c r="B242" s="17">
        <v>3</v>
      </c>
      <c r="C242" s="17">
        <v>2</v>
      </c>
      <c r="D242" s="17">
        <v>3</v>
      </c>
      <c r="E242" s="17">
        <v>2</v>
      </c>
      <c r="F242" s="17">
        <v>4</v>
      </c>
      <c r="G242" s="17">
        <v>2</v>
      </c>
      <c r="H242" s="26">
        <f>IF(COUNTIF(Tabelle1[[#This Row],[Style_Observer1]:[Content_Observer3]],"nonsensical")=0,MEDIAN(B242,D242,F242),"nonsensical")</f>
        <v>3</v>
      </c>
      <c r="I242" s="26">
        <f>IF(COUNTIF(Tabelle1[[#This Row],[Style_Observer1]:[Content_Observer3]],"nonsensical")=0,MEDIAN(C242,E242,G242),"nonsensical")</f>
        <v>2</v>
      </c>
    </row>
    <row r="243" spans="1:9" s="4" customFormat="1" x14ac:dyDescent="0.2">
      <c r="A243" s="16" t="s">
        <v>240</v>
      </c>
      <c r="B243" s="17">
        <v>2</v>
      </c>
      <c r="C243" s="17">
        <v>2</v>
      </c>
      <c r="D243" s="17">
        <v>4</v>
      </c>
      <c r="E243" s="17">
        <v>3</v>
      </c>
      <c r="F243" s="17">
        <v>4</v>
      </c>
      <c r="G243" s="17">
        <v>1</v>
      </c>
      <c r="H243" s="26">
        <f>IF(COUNTIF(Tabelle1[[#This Row],[Style_Observer1]:[Content_Observer3]],"nonsensical")=0,MEDIAN(B243,D243,F243),"nonsensical")</f>
        <v>4</v>
      </c>
      <c r="I243" s="26">
        <f>IF(COUNTIF(Tabelle1[[#This Row],[Style_Observer1]:[Content_Observer3]],"nonsensical")=0,MEDIAN(C243,E243,G243),"nonsensical")</f>
        <v>2</v>
      </c>
    </row>
    <row r="244" spans="1:9" s="4" customFormat="1" x14ac:dyDescent="0.2">
      <c r="A244" s="16" t="s">
        <v>241</v>
      </c>
      <c r="B244" s="17">
        <v>3</v>
      </c>
      <c r="C244" s="17">
        <v>2</v>
      </c>
      <c r="D244" s="17">
        <v>3</v>
      </c>
      <c r="E244" s="17">
        <v>3</v>
      </c>
      <c r="F244" s="17">
        <v>4</v>
      </c>
      <c r="G244" s="17">
        <v>2</v>
      </c>
      <c r="H244" s="26">
        <f>IF(COUNTIF(Tabelle1[[#This Row],[Style_Observer1]:[Content_Observer3]],"nonsensical")=0,MEDIAN(B244,D244,F244),"nonsensical")</f>
        <v>3</v>
      </c>
      <c r="I244" s="26">
        <f>IF(COUNTIF(Tabelle1[[#This Row],[Style_Observer1]:[Content_Observer3]],"nonsensical")=0,MEDIAN(C244,E244,G244),"nonsensical")</f>
        <v>2</v>
      </c>
    </row>
    <row r="245" spans="1:9" s="4" customFormat="1" x14ac:dyDescent="0.2">
      <c r="A245" s="16" t="s">
        <v>242</v>
      </c>
      <c r="B245" s="17">
        <v>3</v>
      </c>
      <c r="C245" s="17">
        <v>2</v>
      </c>
      <c r="D245" s="17">
        <v>3</v>
      </c>
      <c r="E245" s="17">
        <v>3</v>
      </c>
      <c r="F245" s="17">
        <v>4</v>
      </c>
      <c r="G245" s="17">
        <v>2</v>
      </c>
      <c r="H245" s="26">
        <f>IF(COUNTIF(Tabelle1[[#This Row],[Style_Observer1]:[Content_Observer3]],"nonsensical")=0,MEDIAN(B245,D245,F245),"nonsensical")</f>
        <v>3</v>
      </c>
      <c r="I245" s="26">
        <f>IF(COUNTIF(Tabelle1[[#This Row],[Style_Observer1]:[Content_Observer3]],"nonsensical")=0,MEDIAN(C245,E245,G245),"nonsensical")</f>
        <v>2</v>
      </c>
    </row>
    <row r="246" spans="1:9" s="4" customFormat="1" x14ac:dyDescent="0.2">
      <c r="A246" s="16" t="s">
        <v>243</v>
      </c>
      <c r="B246" s="17">
        <v>4</v>
      </c>
      <c r="C246" s="17">
        <v>3</v>
      </c>
      <c r="D246" s="17">
        <v>3</v>
      </c>
      <c r="E246" s="17">
        <v>3</v>
      </c>
      <c r="F246" s="17">
        <v>4</v>
      </c>
      <c r="G246" s="17">
        <v>1</v>
      </c>
      <c r="H246" s="26">
        <f>IF(COUNTIF(Tabelle1[[#This Row],[Style_Observer1]:[Content_Observer3]],"nonsensical")=0,MEDIAN(B246,D246,F246),"nonsensical")</f>
        <v>4</v>
      </c>
      <c r="I246" s="26">
        <f>IF(COUNTIF(Tabelle1[[#This Row],[Style_Observer1]:[Content_Observer3]],"nonsensical")=0,MEDIAN(C246,E246,G246),"nonsensical")</f>
        <v>3</v>
      </c>
    </row>
    <row r="247" spans="1:9" s="4" customFormat="1" x14ac:dyDescent="0.2">
      <c r="A247" s="16" t="s">
        <v>244</v>
      </c>
      <c r="B247" s="17">
        <v>3</v>
      </c>
      <c r="C247" s="17">
        <v>2</v>
      </c>
      <c r="D247" s="17">
        <v>3</v>
      </c>
      <c r="E247" s="17">
        <v>1</v>
      </c>
      <c r="F247" s="17">
        <v>4</v>
      </c>
      <c r="G247" s="17">
        <v>1</v>
      </c>
      <c r="H247" s="26">
        <f>IF(COUNTIF(Tabelle1[[#This Row],[Style_Observer1]:[Content_Observer3]],"nonsensical")=0,MEDIAN(B247,D247,F247),"nonsensical")</f>
        <v>3</v>
      </c>
      <c r="I247" s="26">
        <f>IF(COUNTIF(Tabelle1[[#This Row],[Style_Observer1]:[Content_Observer3]],"nonsensical")=0,MEDIAN(C247,E247,G247),"nonsensical")</f>
        <v>1</v>
      </c>
    </row>
    <row r="248" spans="1:9" s="4" customFormat="1" x14ac:dyDescent="0.2">
      <c r="A248" s="16" t="s">
        <v>245</v>
      </c>
      <c r="B248" s="17">
        <v>4</v>
      </c>
      <c r="C248" s="17">
        <v>3</v>
      </c>
      <c r="D248" s="17">
        <v>3</v>
      </c>
      <c r="E248" s="17">
        <v>3</v>
      </c>
      <c r="F248" s="17">
        <v>4</v>
      </c>
      <c r="G248" s="17">
        <v>2</v>
      </c>
      <c r="H248" s="26">
        <f>IF(COUNTIF(Tabelle1[[#This Row],[Style_Observer1]:[Content_Observer3]],"nonsensical")=0,MEDIAN(B248,D248,F248),"nonsensical")</f>
        <v>4</v>
      </c>
      <c r="I248" s="26">
        <f>IF(COUNTIF(Tabelle1[[#This Row],[Style_Observer1]:[Content_Observer3]],"nonsensical")=0,MEDIAN(C248,E248,G248),"nonsensical")</f>
        <v>3</v>
      </c>
    </row>
    <row r="249" spans="1:9" s="4" customFormat="1" x14ac:dyDescent="0.2">
      <c r="A249" s="16" t="s">
        <v>246</v>
      </c>
      <c r="B249" s="17">
        <v>4</v>
      </c>
      <c r="C249" s="17">
        <v>3</v>
      </c>
      <c r="D249" s="17">
        <v>3</v>
      </c>
      <c r="E249" s="17">
        <v>3</v>
      </c>
      <c r="F249" s="17">
        <v>4</v>
      </c>
      <c r="G249" s="17">
        <v>2</v>
      </c>
      <c r="H249" s="26">
        <f>IF(COUNTIF(Tabelle1[[#This Row],[Style_Observer1]:[Content_Observer3]],"nonsensical")=0,MEDIAN(B249,D249,F249),"nonsensical")</f>
        <v>4</v>
      </c>
      <c r="I249" s="26">
        <f>IF(COUNTIF(Tabelle1[[#This Row],[Style_Observer1]:[Content_Observer3]],"nonsensical")=0,MEDIAN(C249,E249,G249),"nonsensical")</f>
        <v>3</v>
      </c>
    </row>
    <row r="250" spans="1:9" s="4" customFormat="1" x14ac:dyDescent="0.2">
      <c r="A250" s="16" t="s">
        <v>247</v>
      </c>
      <c r="B250" s="17">
        <v>2</v>
      </c>
      <c r="C250" s="17">
        <v>2</v>
      </c>
      <c r="D250" s="17">
        <v>3</v>
      </c>
      <c r="E250" s="17">
        <v>2</v>
      </c>
      <c r="F250" s="17">
        <v>2</v>
      </c>
      <c r="G250" s="17">
        <v>1</v>
      </c>
      <c r="H250" s="26">
        <f>IF(COUNTIF(Tabelle1[[#This Row],[Style_Observer1]:[Content_Observer3]],"nonsensical")=0,MEDIAN(B250,D250,F250),"nonsensical")</f>
        <v>2</v>
      </c>
      <c r="I250" s="26">
        <f>IF(COUNTIF(Tabelle1[[#This Row],[Style_Observer1]:[Content_Observer3]],"nonsensical")=0,MEDIAN(C250,E250,G250),"nonsensical")</f>
        <v>2</v>
      </c>
    </row>
    <row r="251" spans="1:9" s="4" customFormat="1" x14ac:dyDescent="0.2">
      <c r="A251" s="16" t="s">
        <v>248</v>
      </c>
      <c r="B251" s="17">
        <v>4</v>
      </c>
      <c r="C251" s="17">
        <v>3</v>
      </c>
      <c r="D251" s="17">
        <v>3</v>
      </c>
      <c r="E251" s="17">
        <v>2</v>
      </c>
      <c r="F251" s="17">
        <v>3</v>
      </c>
      <c r="G251" s="17">
        <v>2</v>
      </c>
      <c r="H251" s="26">
        <f>IF(COUNTIF(Tabelle1[[#This Row],[Style_Observer1]:[Content_Observer3]],"nonsensical")=0,MEDIAN(B251,D251,F251),"nonsensical")</f>
        <v>3</v>
      </c>
      <c r="I251" s="26">
        <f>IF(COUNTIF(Tabelle1[[#This Row],[Style_Observer1]:[Content_Observer3]],"nonsensical")=0,MEDIAN(C251,E251,G251),"nonsensical")</f>
        <v>2</v>
      </c>
    </row>
    <row r="252" spans="1:9" s="4" customFormat="1" x14ac:dyDescent="0.2">
      <c r="A252" s="16" t="s">
        <v>249</v>
      </c>
      <c r="B252" s="17">
        <v>3</v>
      </c>
      <c r="C252" s="17">
        <v>3</v>
      </c>
      <c r="D252" s="17">
        <v>3</v>
      </c>
      <c r="E252" s="17">
        <v>2</v>
      </c>
      <c r="F252" s="17">
        <v>4</v>
      </c>
      <c r="G252" s="17">
        <v>1</v>
      </c>
      <c r="H252" s="26">
        <f>IF(COUNTIF(Tabelle1[[#This Row],[Style_Observer1]:[Content_Observer3]],"nonsensical")=0,MEDIAN(B252,D252,F252),"nonsensical")</f>
        <v>3</v>
      </c>
      <c r="I252" s="26">
        <f>IF(COUNTIF(Tabelle1[[#This Row],[Style_Observer1]:[Content_Observer3]],"nonsensical")=0,MEDIAN(C252,E252,G252),"nonsensical")</f>
        <v>2</v>
      </c>
    </row>
    <row r="253" spans="1:9" s="4" customFormat="1" x14ac:dyDescent="0.2">
      <c r="A253" s="16" t="s">
        <v>250</v>
      </c>
      <c r="B253" s="17">
        <v>3</v>
      </c>
      <c r="C253" s="17">
        <v>1</v>
      </c>
      <c r="D253" s="17">
        <v>3</v>
      </c>
      <c r="E253" s="17">
        <v>2</v>
      </c>
      <c r="F253" s="17">
        <v>4</v>
      </c>
      <c r="G253" s="17">
        <v>1</v>
      </c>
      <c r="H253" s="26">
        <f>IF(COUNTIF(Tabelle1[[#This Row],[Style_Observer1]:[Content_Observer3]],"nonsensical")=0,MEDIAN(B253,D253,F253),"nonsensical")</f>
        <v>3</v>
      </c>
      <c r="I253" s="26">
        <f>IF(COUNTIF(Tabelle1[[#This Row],[Style_Observer1]:[Content_Observer3]],"nonsensical")=0,MEDIAN(C253,E253,G253),"nonsensical")</f>
        <v>1</v>
      </c>
    </row>
    <row r="254" spans="1:9" s="4" customFormat="1" x14ac:dyDescent="0.2">
      <c r="A254" s="16" t="s">
        <v>251</v>
      </c>
      <c r="B254" s="17">
        <v>2</v>
      </c>
      <c r="C254" s="17">
        <v>2</v>
      </c>
      <c r="D254" s="17">
        <v>3</v>
      </c>
      <c r="E254" s="17">
        <v>2</v>
      </c>
      <c r="F254" s="17">
        <v>4</v>
      </c>
      <c r="G254" s="17">
        <v>1</v>
      </c>
      <c r="H254" s="26">
        <f>IF(COUNTIF(Tabelle1[[#This Row],[Style_Observer1]:[Content_Observer3]],"nonsensical")=0,MEDIAN(B254,D254,F254),"nonsensical")</f>
        <v>3</v>
      </c>
      <c r="I254" s="26">
        <f>IF(COUNTIF(Tabelle1[[#This Row],[Style_Observer1]:[Content_Observer3]],"nonsensical")=0,MEDIAN(C254,E254,G254),"nonsensical")</f>
        <v>2</v>
      </c>
    </row>
    <row r="255" spans="1:9" s="4" customFormat="1" x14ac:dyDescent="0.2">
      <c r="A255" s="16" t="s">
        <v>252</v>
      </c>
      <c r="B255" s="17">
        <v>3</v>
      </c>
      <c r="C255" s="17">
        <v>2</v>
      </c>
      <c r="D255" s="17">
        <v>3</v>
      </c>
      <c r="E255" s="17">
        <v>2</v>
      </c>
      <c r="F255" s="17">
        <v>4</v>
      </c>
      <c r="G255" s="17">
        <v>2</v>
      </c>
      <c r="H255" s="26">
        <f>IF(COUNTIF(Tabelle1[[#This Row],[Style_Observer1]:[Content_Observer3]],"nonsensical")=0,MEDIAN(B255,D255,F255),"nonsensical")</f>
        <v>3</v>
      </c>
      <c r="I255" s="26">
        <f>IF(COUNTIF(Tabelle1[[#This Row],[Style_Observer1]:[Content_Observer3]],"nonsensical")=0,MEDIAN(C255,E255,G255),"nonsensical")</f>
        <v>2</v>
      </c>
    </row>
    <row r="256" spans="1:9" s="4" customFormat="1" x14ac:dyDescent="0.2">
      <c r="A256" s="16" t="s">
        <v>253</v>
      </c>
      <c r="B256" s="17">
        <v>3</v>
      </c>
      <c r="C256" s="17">
        <v>1</v>
      </c>
      <c r="D256" s="17">
        <v>3</v>
      </c>
      <c r="E256" s="17">
        <v>2</v>
      </c>
      <c r="F256" s="17">
        <v>3</v>
      </c>
      <c r="G256" s="17">
        <v>1</v>
      </c>
      <c r="H256" s="26">
        <f>IF(COUNTIF(Tabelle1[[#This Row],[Style_Observer1]:[Content_Observer3]],"nonsensical")=0,MEDIAN(B256,D256,F256),"nonsensical")</f>
        <v>3</v>
      </c>
      <c r="I256" s="26">
        <f>IF(COUNTIF(Tabelle1[[#This Row],[Style_Observer1]:[Content_Observer3]],"nonsensical")=0,MEDIAN(C256,E256,G256),"nonsensical")</f>
        <v>1</v>
      </c>
    </row>
    <row r="257" spans="1:9" s="4" customFormat="1" x14ac:dyDescent="0.2">
      <c r="A257" s="16" t="s">
        <v>254</v>
      </c>
      <c r="B257" s="17">
        <v>3</v>
      </c>
      <c r="C257" s="17">
        <v>2</v>
      </c>
      <c r="D257" s="17">
        <v>3</v>
      </c>
      <c r="E257" s="17">
        <v>2</v>
      </c>
      <c r="F257" s="17">
        <v>2</v>
      </c>
      <c r="G257" s="17">
        <v>1</v>
      </c>
      <c r="H257" s="26">
        <f>IF(COUNTIF(Tabelle1[[#This Row],[Style_Observer1]:[Content_Observer3]],"nonsensical")=0,MEDIAN(B257,D257,F257),"nonsensical")</f>
        <v>3</v>
      </c>
      <c r="I257" s="26">
        <f>IF(COUNTIF(Tabelle1[[#This Row],[Style_Observer1]:[Content_Observer3]],"nonsensical")=0,MEDIAN(C257,E257,G257),"nonsensical")</f>
        <v>2</v>
      </c>
    </row>
    <row r="258" spans="1:9" s="4" customFormat="1" x14ac:dyDescent="0.2">
      <c r="A258" s="16" t="s">
        <v>255</v>
      </c>
      <c r="B258" s="17">
        <v>3</v>
      </c>
      <c r="C258" s="17">
        <v>2</v>
      </c>
      <c r="D258" s="17">
        <v>3</v>
      </c>
      <c r="E258" s="17">
        <v>2</v>
      </c>
      <c r="F258" s="17">
        <v>2</v>
      </c>
      <c r="G258" s="17">
        <v>1</v>
      </c>
      <c r="H258" s="26">
        <f>IF(COUNTIF(Tabelle1[[#This Row],[Style_Observer1]:[Content_Observer3]],"nonsensical")=0,MEDIAN(B258,D258,F258),"nonsensical")</f>
        <v>3</v>
      </c>
      <c r="I258" s="26">
        <f>IF(COUNTIF(Tabelle1[[#This Row],[Style_Observer1]:[Content_Observer3]],"nonsensical")=0,MEDIAN(C258,E258,G258),"nonsensical")</f>
        <v>2</v>
      </c>
    </row>
    <row r="259" spans="1:9" s="4" customFormat="1" x14ac:dyDescent="0.2">
      <c r="A259" s="16" t="s">
        <v>256</v>
      </c>
      <c r="B259" s="17">
        <v>2</v>
      </c>
      <c r="C259" s="17">
        <v>1</v>
      </c>
      <c r="D259" s="17">
        <v>3</v>
      </c>
      <c r="E259" s="17">
        <v>2</v>
      </c>
      <c r="F259" s="17">
        <v>4</v>
      </c>
      <c r="G259" s="17">
        <v>1</v>
      </c>
      <c r="H259" s="26">
        <f>IF(COUNTIF(Tabelle1[[#This Row],[Style_Observer1]:[Content_Observer3]],"nonsensical")=0,MEDIAN(B259,D259,F259),"nonsensical")</f>
        <v>3</v>
      </c>
      <c r="I259" s="26">
        <f>IF(COUNTIF(Tabelle1[[#This Row],[Style_Observer1]:[Content_Observer3]],"nonsensical")=0,MEDIAN(C259,E259,G259),"nonsensical")</f>
        <v>1</v>
      </c>
    </row>
    <row r="260" spans="1:9" s="4" customFormat="1" x14ac:dyDescent="0.2">
      <c r="A260" s="16" t="s">
        <v>257</v>
      </c>
      <c r="B260" s="17">
        <v>3</v>
      </c>
      <c r="C260" s="17">
        <v>2</v>
      </c>
      <c r="D260" s="17">
        <v>3</v>
      </c>
      <c r="E260" s="17">
        <v>4</v>
      </c>
      <c r="F260" s="17">
        <v>3</v>
      </c>
      <c r="G260" s="17">
        <v>1</v>
      </c>
      <c r="H260" s="26">
        <f>IF(COUNTIF(Tabelle1[[#This Row],[Style_Observer1]:[Content_Observer3]],"nonsensical")=0,MEDIAN(B260,D260,F260),"nonsensical")</f>
        <v>3</v>
      </c>
      <c r="I260" s="26">
        <f>IF(COUNTIF(Tabelle1[[#This Row],[Style_Observer1]:[Content_Observer3]],"nonsensical")=0,MEDIAN(C260,E260,G260),"nonsensical")</f>
        <v>2</v>
      </c>
    </row>
    <row r="261" spans="1:9" s="4" customFormat="1" x14ac:dyDescent="0.2">
      <c r="A261" s="16" t="s">
        <v>258</v>
      </c>
      <c r="B261" s="17">
        <v>3</v>
      </c>
      <c r="C261" s="17">
        <v>1</v>
      </c>
      <c r="D261" s="17">
        <v>2</v>
      </c>
      <c r="E261" s="17">
        <v>2</v>
      </c>
      <c r="F261" s="17">
        <v>4</v>
      </c>
      <c r="G261" s="17">
        <v>1</v>
      </c>
      <c r="H261" s="26">
        <f>IF(COUNTIF(Tabelle1[[#This Row],[Style_Observer1]:[Content_Observer3]],"nonsensical")=0,MEDIAN(B261,D261,F261),"nonsensical")</f>
        <v>3</v>
      </c>
      <c r="I261" s="26">
        <f>IF(COUNTIF(Tabelle1[[#This Row],[Style_Observer1]:[Content_Observer3]],"nonsensical")=0,MEDIAN(C261,E261,G261),"nonsensical")</f>
        <v>1</v>
      </c>
    </row>
    <row r="262" spans="1:9" s="4" customFormat="1" x14ac:dyDescent="0.2">
      <c r="A262" s="16" t="s">
        <v>259</v>
      </c>
      <c r="B262" s="17">
        <v>2</v>
      </c>
      <c r="C262" s="17">
        <v>1</v>
      </c>
      <c r="D262" s="17">
        <v>2</v>
      </c>
      <c r="E262" s="17">
        <v>2</v>
      </c>
      <c r="F262" s="17">
        <v>4</v>
      </c>
      <c r="G262" s="17">
        <v>1</v>
      </c>
      <c r="H262" s="26">
        <f>IF(COUNTIF(Tabelle1[[#This Row],[Style_Observer1]:[Content_Observer3]],"nonsensical")=0,MEDIAN(B262,D262,F262),"nonsensical")</f>
        <v>2</v>
      </c>
      <c r="I262" s="26">
        <f>IF(COUNTIF(Tabelle1[[#This Row],[Style_Observer1]:[Content_Observer3]],"nonsensical")=0,MEDIAN(C262,E262,G262),"nonsensical")</f>
        <v>1</v>
      </c>
    </row>
    <row r="263" spans="1:9" s="4" customFormat="1" x14ac:dyDescent="0.2">
      <c r="A263" s="16" t="s">
        <v>260</v>
      </c>
      <c r="B263" s="17">
        <v>3</v>
      </c>
      <c r="C263" s="17">
        <v>2</v>
      </c>
      <c r="D263" s="17">
        <v>2</v>
      </c>
      <c r="E263" s="17">
        <v>2</v>
      </c>
      <c r="F263" s="17">
        <v>3</v>
      </c>
      <c r="G263" s="17">
        <v>2</v>
      </c>
      <c r="H263" s="26">
        <f>IF(COUNTIF(Tabelle1[[#This Row],[Style_Observer1]:[Content_Observer3]],"nonsensical")=0,MEDIAN(B263,D263,F263),"nonsensical")</f>
        <v>3</v>
      </c>
      <c r="I263" s="26">
        <f>IF(COUNTIF(Tabelle1[[#This Row],[Style_Observer1]:[Content_Observer3]],"nonsensical")=0,MEDIAN(C263,E263,G263),"nonsensical")</f>
        <v>2</v>
      </c>
    </row>
    <row r="264" spans="1:9" s="4" customFormat="1" x14ac:dyDescent="0.2">
      <c r="A264" s="16" t="s">
        <v>261</v>
      </c>
      <c r="B264" s="17">
        <v>3</v>
      </c>
      <c r="C264" s="17">
        <v>3</v>
      </c>
      <c r="D264" s="17">
        <v>2</v>
      </c>
      <c r="E264" s="17">
        <v>1</v>
      </c>
      <c r="F264" s="17">
        <v>4</v>
      </c>
      <c r="G264" s="17">
        <v>1</v>
      </c>
      <c r="H264" s="26">
        <f>IF(COUNTIF(Tabelle1[[#This Row],[Style_Observer1]:[Content_Observer3]],"nonsensical")=0,MEDIAN(B264,D264,F264),"nonsensical")</f>
        <v>3</v>
      </c>
      <c r="I264" s="26">
        <f>IF(COUNTIF(Tabelle1[[#This Row],[Style_Observer1]:[Content_Observer3]],"nonsensical")=0,MEDIAN(C264,E264,G264),"nonsensical")</f>
        <v>1</v>
      </c>
    </row>
    <row r="265" spans="1:9" s="4" customFormat="1" x14ac:dyDescent="0.2">
      <c r="A265" s="16" t="s">
        <v>262</v>
      </c>
      <c r="B265" s="17">
        <v>3</v>
      </c>
      <c r="C265" s="17">
        <v>2</v>
      </c>
      <c r="D265" s="17">
        <v>1</v>
      </c>
      <c r="E265" s="17">
        <v>1</v>
      </c>
      <c r="F265" s="17">
        <v>2</v>
      </c>
      <c r="G265" s="17">
        <v>1</v>
      </c>
      <c r="H265" s="26">
        <f>IF(COUNTIF(Tabelle1[[#This Row],[Style_Observer1]:[Content_Observer3]],"nonsensical")=0,MEDIAN(B265,D265,F265),"nonsensical")</f>
        <v>2</v>
      </c>
      <c r="I265" s="26">
        <f>IF(COUNTIF(Tabelle1[[#This Row],[Style_Observer1]:[Content_Observer3]],"nonsensical")=0,MEDIAN(C265,E265,G265),"nonsensical")</f>
        <v>1</v>
      </c>
    </row>
    <row r="266" spans="1:9" s="4" customFormat="1" x14ac:dyDescent="0.2">
      <c r="A266" s="16" t="s">
        <v>263</v>
      </c>
      <c r="B266" s="17">
        <v>3</v>
      </c>
      <c r="C266" s="17">
        <v>2</v>
      </c>
      <c r="D266" s="17">
        <v>3</v>
      </c>
      <c r="E266" s="17">
        <v>3</v>
      </c>
      <c r="F266" s="17">
        <v>4</v>
      </c>
      <c r="G266" s="17">
        <v>1</v>
      </c>
      <c r="H266" s="26">
        <f>IF(COUNTIF(Tabelle1[[#This Row],[Style_Observer1]:[Content_Observer3]],"nonsensical")=0,MEDIAN(B266,D266,F266),"nonsensical")</f>
        <v>3</v>
      </c>
      <c r="I266" s="26">
        <f>IF(COUNTIF(Tabelle1[[#This Row],[Style_Observer1]:[Content_Observer3]],"nonsensical")=0,MEDIAN(C266,E266,G266),"nonsensical")</f>
        <v>2</v>
      </c>
    </row>
    <row r="267" spans="1:9" s="4" customFormat="1" x14ac:dyDescent="0.2">
      <c r="A267" s="16" t="s">
        <v>264</v>
      </c>
      <c r="B267" s="17">
        <v>3</v>
      </c>
      <c r="C267" s="17">
        <v>3</v>
      </c>
      <c r="D267" s="17">
        <v>3</v>
      </c>
      <c r="E267" s="17">
        <v>3</v>
      </c>
      <c r="F267" s="17">
        <v>4</v>
      </c>
      <c r="G267" s="17">
        <v>2</v>
      </c>
      <c r="H267" s="26">
        <f>IF(COUNTIF(Tabelle1[[#This Row],[Style_Observer1]:[Content_Observer3]],"nonsensical")=0,MEDIAN(B267,D267,F267),"nonsensical")</f>
        <v>3</v>
      </c>
      <c r="I267" s="26">
        <f>IF(COUNTIF(Tabelle1[[#This Row],[Style_Observer1]:[Content_Observer3]],"nonsensical")=0,MEDIAN(C267,E267,G267),"nonsensical")</f>
        <v>3</v>
      </c>
    </row>
    <row r="268" spans="1:9" s="4" customFormat="1" x14ac:dyDescent="0.2">
      <c r="A268" s="16" t="s">
        <v>265</v>
      </c>
      <c r="B268" s="17">
        <v>3</v>
      </c>
      <c r="C268" s="17">
        <v>2</v>
      </c>
      <c r="D268" s="17">
        <v>3</v>
      </c>
      <c r="E268" s="17">
        <v>3</v>
      </c>
      <c r="F268" s="17">
        <v>3</v>
      </c>
      <c r="G268" s="17">
        <v>1</v>
      </c>
      <c r="H268" s="26">
        <f>IF(COUNTIF(Tabelle1[[#This Row],[Style_Observer1]:[Content_Observer3]],"nonsensical")=0,MEDIAN(B268,D268,F268),"nonsensical")</f>
        <v>3</v>
      </c>
      <c r="I268" s="26">
        <f>IF(COUNTIF(Tabelle1[[#This Row],[Style_Observer1]:[Content_Observer3]],"nonsensical")=0,MEDIAN(C268,E268,G268),"nonsensical")</f>
        <v>2</v>
      </c>
    </row>
    <row r="269" spans="1:9" s="4" customFormat="1" x14ac:dyDescent="0.2">
      <c r="A269" s="16" t="s">
        <v>266</v>
      </c>
      <c r="B269" s="17">
        <v>3</v>
      </c>
      <c r="C269" s="17">
        <v>3</v>
      </c>
      <c r="D269" s="17">
        <v>3</v>
      </c>
      <c r="E269" s="17">
        <v>2</v>
      </c>
      <c r="F269" s="17">
        <v>3</v>
      </c>
      <c r="G269" s="17">
        <v>2</v>
      </c>
      <c r="H269" s="26">
        <f>IF(COUNTIF(Tabelle1[[#This Row],[Style_Observer1]:[Content_Observer3]],"nonsensical")=0,MEDIAN(B269,D269,F269),"nonsensical")</f>
        <v>3</v>
      </c>
      <c r="I269" s="26">
        <f>IF(COUNTIF(Tabelle1[[#This Row],[Style_Observer1]:[Content_Observer3]],"nonsensical")=0,MEDIAN(C269,E269,G269),"nonsensical")</f>
        <v>2</v>
      </c>
    </row>
    <row r="270" spans="1:9" s="4" customFormat="1" x14ac:dyDescent="0.2">
      <c r="A270" s="16" t="s">
        <v>267</v>
      </c>
      <c r="B270" s="17">
        <v>3</v>
      </c>
      <c r="C270" s="17">
        <v>2</v>
      </c>
      <c r="D270" s="17">
        <v>3</v>
      </c>
      <c r="E270" s="17">
        <v>2</v>
      </c>
      <c r="F270" s="17">
        <v>3</v>
      </c>
      <c r="G270" s="17">
        <v>1</v>
      </c>
      <c r="H270" s="26">
        <f>IF(COUNTIF(Tabelle1[[#This Row],[Style_Observer1]:[Content_Observer3]],"nonsensical")=0,MEDIAN(B270,D270,F270),"nonsensical")</f>
        <v>3</v>
      </c>
      <c r="I270" s="26">
        <f>IF(COUNTIF(Tabelle1[[#This Row],[Style_Observer1]:[Content_Observer3]],"nonsensical")=0,MEDIAN(C270,E270,G270),"nonsensical")</f>
        <v>2</v>
      </c>
    </row>
    <row r="271" spans="1:9" s="4" customFormat="1" x14ac:dyDescent="0.2">
      <c r="A271" s="16" t="s">
        <v>268</v>
      </c>
      <c r="B271" s="17">
        <v>3</v>
      </c>
      <c r="C271" s="17">
        <v>1</v>
      </c>
      <c r="D271" s="17">
        <v>3</v>
      </c>
      <c r="E271" s="17">
        <v>2</v>
      </c>
      <c r="F271" s="17">
        <v>3</v>
      </c>
      <c r="G271" s="17">
        <v>1</v>
      </c>
      <c r="H271" s="26">
        <f>IF(COUNTIF(Tabelle1[[#This Row],[Style_Observer1]:[Content_Observer3]],"nonsensical")=0,MEDIAN(B271,D271,F271),"nonsensical")</f>
        <v>3</v>
      </c>
      <c r="I271" s="26">
        <f>IF(COUNTIF(Tabelle1[[#This Row],[Style_Observer1]:[Content_Observer3]],"nonsensical")=0,MEDIAN(C271,E271,G271),"nonsensical")</f>
        <v>1</v>
      </c>
    </row>
    <row r="272" spans="1:9" s="4" customFormat="1" x14ac:dyDescent="0.2">
      <c r="A272" s="16" t="s">
        <v>269</v>
      </c>
      <c r="B272" s="17">
        <v>3</v>
      </c>
      <c r="C272" s="17">
        <v>2</v>
      </c>
      <c r="D272" s="17">
        <v>3</v>
      </c>
      <c r="E272" s="17">
        <v>2</v>
      </c>
      <c r="F272" s="17">
        <v>3</v>
      </c>
      <c r="G272" s="17">
        <v>2</v>
      </c>
      <c r="H272" s="26">
        <f>IF(COUNTIF(Tabelle1[[#This Row],[Style_Observer1]:[Content_Observer3]],"nonsensical")=0,MEDIAN(B272,D272,F272),"nonsensical")</f>
        <v>3</v>
      </c>
      <c r="I272" s="26">
        <f>IF(COUNTIF(Tabelle1[[#This Row],[Style_Observer1]:[Content_Observer3]],"nonsensical")=0,MEDIAN(C272,E272,G272),"nonsensical")</f>
        <v>2</v>
      </c>
    </row>
    <row r="273" spans="1:9" s="4" customFormat="1" x14ac:dyDescent="0.2">
      <c r="A273" s="24" t="s">
        <v>270</v>
      </c>
      <c r="B273" s="25">
        <v>3</v>
      </c>
      <c r="C273" s="25">
        <v>1</v>
      </c>
      <c r="D273" s="25">
        <v>3</v>
      </c>
      <c r="E273" s="25">
        <v>2</v>
      </c>
      <c r="F273" s="25">
        <v>3</v>
      </c>
      <c r="G273" s="25">
        <v>1</v>
      </c>
      <c r="H273" s="26">
        <f>IF(COUNTIF(Tabelle1[[#This Row],[Style_Observer1]:[Content_Observer3]],"nonsensical")=0,MEDIAN(B273,D273,F273),"nonsensical")</f>
        <v>3</v>
      </c>
      <c r="I273" s="26">
        <f>IF(COUNTIF(Tabelle1[[#This Row],[Style_Observer1]:[Content_Observer3]],"nonsensical")=0,MEDIAN(C273,E273,G273),"nonsensical")</f>
        <v>1</v>
      </c>
    </row>
  </sheetData>
  <phoneticPr fontId="2" type="noConversion"/>
  <conditionalFormatting sqref="H1:I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3E3A3-0045-9B45-951A-81ED5310E29D}">
  <dimension ref="A1:Q36"/>
  <sheetViews>
    <sheetView workbookViewId="0">
      <selection activeCell="C31" sqref="C31"/>
    </sheetView>
  </sheetViews>
  <sheetFormatPr baseColWidth="10" defaultRowHeight="16" x14ac:dyDescent="0.2"/>
  <cols>
    <col min="1" max="1" width="51.6640625" bestFit="1" customWidth="1"/>
    <col min="2" max="17" width="10.83203125" customWidth="1"/>
  </cols>
  <sheetData>
    <row r="1" spans="1:17" ht="35" thickBot="1" x14ac:dyDescent="0.25">
      <c r="A1" s="27" t="s">
        <v>333</v>
      </c>
      <c r="B1" s="30" t="s">
        <v>317</v>
      </c>
      <c r="C1" s="30" t="s">
        <v>318</v>
      </c>
      <c r="D1" s="31" t="s">
        <v>319</v>
      </c>
      <c r="E1" s="31" t="s">
        <v>320</v>
      </c>
      <c r="F1" s="31" t="s">
        <v>321</v>
      </c>
      <c r="G1" s="31" t="s">
        <v>322</v>
      </c>
      <c r="H1" s="31" t="s">
        <v>323</v>
      </c>
      <c r="I1" s="31" t="s">
        <v>324</v>
      </c>
      <c r="J1" s="31" t="s">
        <v>325</v>
      </c>
      <c r="K1" s="31" t="s">
        <v>326</v>
      </c>
      <c r="L1" s="31" t="s">
        <v>327</v>
      </c>
      <c r="M1" s="31" t="s">
        <v>328</v>
      </c>
      <c r="N1" s="31" t="s">
        <v>329</v>
      </c>
      <c r="O1" s="31" t="s">
        <v>330</v>
      </c>
      <c r="P1" s="31" t="s">
        <v>331</v>
      </c>
      <c r="Q1" s="32" t="s">
        <v>332</v>
      </c>
    </row>
    <row r="2" spans="1:17" ht="20" customHeight="1" x14ac:dyDescent="0.2">
      <c r="A2" s="28" t="s">
        <v>283</v>
      </c>
      <c r="B2" s="33">
        <v>1</v>
      </c>
      <c r="C2" s="34">
        <v>1</v>
      </c>
      <c r="D2" s="33">
        <v>3</v>
      </c>
      <c r="E2" s="34">
        <v>2</v>
      </c>
      <c r="F2" s="33">
        <v>2</v>
      </c>
      <c r="G2" s="34">
        <v>1</v>
      </c>
      <c r="H2" s="33">
        <v>1</v>
      </c>
      <c r="I2" s="34">
        <v>0</v>
      </c>
      <c r="J2" s="33">
        <v>0</v>
      </c>
      <c r="K2" s="34">
        <v>0</v>
      </c>
      <c r="L2" s="33">
        <v>1</v>
      </c>
      <c r="M2" s="34">
        <v>1</v>
      </c>
      <c r="N2" s="33">
        <v>3</v>
      </c>
      <c r="O2" s="34">
        <v>1</v>
      </c>
      <c r="P2" s="33">
        <v>4</v>
      </c>
      <c r="Q2" s="34">
        <v>3</v>
      </c>
    </row>
    <row r="3" spans="1:17" ht="20" customHeight="1" x14ac:dyDescent="0.2">
      <c r="A3" s="28" t="s">
        <v>284</v>
      </c>
      <c r="B3" s="35">
        <v>1</v>
      </c>
      <c r="C3" s="36">
        <v>1</v>
      </c>
      <c r="D3" s="35">
        <v>2</v>
      </c>
      <c r="E3" s="36">
        <v>1</v>
      </c>
      <c r="F3" s="35">
        <v>3</v>
      </c>
      <c r="G3" s="36">
        <v>1</v>
      </c>
      <c r="H3" s="35">
        <v>0</v>
      </c>
      <c r="I3" s="36">
        <v>0</v>
      </c>
      <c r="J3" s="35">
        <v>0</v>
      </c>
      <c r="K3" s="36">
        <v>0</v>
      </c>
      <c r="L3" s="35">
        <v>3</v>
      </c>
      <c r="M3" s="36">
        <v>3</v>
      </c>
      <c r="N3" s="35">
        <v>3</v>
      </c>
      <c r="O3" s="36">
        <v>1</v>
      </c>
      <c r="P3" s="35">
        <v>3</v>
      </c>
      <c r="Q3" s="36">
        <v>2</v>
      </c>
    </row>
    <row r="4" spans="1:17" ht="20" customHeight="1" x14ac:dyDescent="0.2">
      <c r="A4" s="28" t="s">
        <v>285</v>
      </c>
      <c r="B4" s="35">
        <v>2</v>
      </c>
      <c r="C4" s="36">
        <v>1</v>
      </c>
      <c r="D4" s="35">
        <v>2</v>
      </c>
      <c r="E4" s="36">
        <v>1</v>
      </c>
      <c r="F4" s="35">
        <v>3</v>
      </c>
      <c r="G4" s="36">
        <v>1</v>
      </c>
      <c r="H4" s="35">
        <v>0</v>
      </c>
      <c r="I4" s="36">
        <v>0</v>
      </c>
      <c r="J4" s="35">
        <v>0</v>
      </c>
      <c r="K4" s="36">
        <v>1</v>
      </c>
      <c r="L4" s="35">
        <v>2</v>
      </c>
      <c r="M4" s="36">
        <v>3</v>
      </c>
      <c r="N4" s="35">
        <v>3</v>
      </c>
      <c r="O4" s="36">
        <v>2</v>
      </c>
      <c r="P4" s="35">
        <v>3</v>
      </c>
      <c r="Q4" s="36">
        <v>2</v>
      </c>
    </row>
    <row r="5" spans="1:17" ht="20" customHeight="1" x14ac:dyDescent="0.2">
      <c r="A5" s="28" t="s">
        <v>312</v>
      </c>
      <c r="B5" s="35">
        <v>2</v>
      </c>
      <c r="C5" s="36">
        <v>2</v>
      </c>
      <c r="D5" s="35">
        <v>3</v>
      </c>
      <c r="E5" s="36">
        <v>1</v>
      </c>
      <c r="F5" s="35">
        <v>3</v>
      </c>
      <c r="G5" s="36">
        <v>2</v>
      </c>
      <c r="H5" s="35">
        <v>0</v>
      </c>
      <c r="I5" s="36">
        <v>1</v>
      </c>
      <c r="J5" s="35">
        <v>0</v>
      </c>
      <c r="K5" s="36">
        <v>1</v>
      </c>
      <c r="L5" s="35">
        <v>1</v>
      </c>
      <c r="M5" s="36">
        <v>1</v>
      </c>
      <c r="N5" s="35">
        <v>3</v>
      </c>
      <c r="O5" s="36">
        <v>2</v>
      </c>
      <c r="P5" s="35">
        <v>4</v>
      </c>
      <c r="Q5" s="36">
        <v>2</v>
      </c>
    </row>
    <row r="6" spans="1:17" ht="20" customHeight="1" x14ac:dyDescent="0.2">
      <c r="A6" s="28" t="s">
        <v>306</v>
      </c>
      <c r="B6" s="35">
        <v>2</v>
      </c>
      <c r="C6" s="36">
        <v>2</v>
      </c>
      <c r="D6" s="35">
        <v>3</v>
      </c>
      <c r="E6" s="36">
        <v>2</v>
      </c>
      <c r="F6" s="35">
        <v>2</v>
      </c>
      <c r="G6" s="36">
        <v>1</v>
      </c>
      <c r="H6" s="35">
        <v>0</v>
      </c>
      <c r="I6" s="36">
        <v>1</v>
      </c>
      <c r="J6" s="35">
        <v>0</v>
      </c>
      <c r="K6" s="36">
        <v>1</v>
      </c>
      <c r="L6" s="35">
        <v>2</v>
      </c>
      <c r="M6" s="36">
        <v>2</v>
      </c>
      <c r="N6" s="35">
        <v>3</v>
      </c>
      <c r="O6" s="36">
        <v>2</v>
      </c>
      <c r="P6" s="35">
        <v>3</v>
      </c>
      <c r="Q6" s="36">
        <v>2</v>
      </c>
    </row>
    <row r="7" spans="1:17" ht="20" customHeight="1" x14ac:dyDescent="0.2">
      <c r="A7" s="28" t="s">
        <v>307</v>
      </c>
      <c r="B7" s="35">
        <v>1</v>
      </c>
      <c r="C7" s="36">
        <v>1</v>
      </c>
      <c r="D7" s="35">
        <v>2</v>
      </c>
      <c r="E7" s="36">
        <v>1</v>
      </c>
      <c r="F7" s="35">
        <v>2</v>
      </c>
      <c r="G7" s="36">
        <v>1</v>
      </c>
      <c r="H7" s="35">
        <v>0</v>
      </c>
      <c r="I7" s="36">
        <v>1</v>
      </c>
      <c r="J7" s="35">
        <v>0</v>
      </c>
      <c r="K7" s="36">
        <v>0</v>
      </c>
      <c r="L7" s="35">
        <v>2</v>
      </c>
      <c r="M7" s="36">
        <v>2</v>
      </c>
      <c r="N7" s="35">
        <v>3</v>
      </c>
      <c r="O7" s="36">
        <v>2</v>
      </c>
      <c r="P7" s="35">
        <v>3</v>
      </c>
      <c r="Q7" s="36">
        <v>2</v>
      </c>
    </row>
    <row r="8" spans="1:17" ht="20" customHeight="1" x14ac:dyDescent="0.2">
      <c r="A8" s="28" t="s">
        <v>286</v>
      </c>
      <c r="B8" s="35">
        <v>4</v>
      </c>
      <c r="C8" s="36">
        <v>3</v>
      </c>
      <c r="D8" s="35">
        <v>4</v>
      </c>
      <c r="E8" s="36">
        <v>3</v>
      </c>
      <c r="F8" s="35" t="s">
        <v>272</v>
      </c>
      <c r="G8" s="36" t="s">
        <v>272</v>
      </c>
      <c r="H8" s="35" t="s">
        <v>272</v>
      </c>
      <c r="I8" s="36" t="s">
        <v>272</v>
      </c>
      <c r="J8" s="35" t="s">
        <v>272</v>
      </c>
      <c r="K8" s="36" t="s">
        <v>272</v>
      </c>
      <c r="L8" s="35">
        <v>3</v>
      </c>
      <c r="M8" s="36">
        <v>3</v>
      </c>
      <c r="N8" s="35">
        <v>4</v>
      </c>
      <c r="O8" s="36">
        <v>1</v>
      </c>
      <c r="P8" s="35">
        <v>4</v>
      </c>
      <c r="Q8" s="36">
        <v>3</v>
      </c>
    </row>
    <row r="9" spans="1:17" ht="20" customHeight="1" x14ac:dyDescent="0.2">
      <c r="A9" s="28" t="s">
        <v>287</v>
      </c>
      <c r="B9" s="35">
        <v>2</v>
      </c>
      <c r="C9" s="36">
        <v>2</v>
      </c>
      <c r="D9" s="35">
        <v>3</v>
      </c>
      <c r="E9" s="36">
        <v>2</v>
      </c>
      <c r="F9" s="35">
        <v>1</v>
      </c>
      <c r="G9" s="36">
        <v>1</v>
      </c>
      <c r="H9" s="35">
        <v>0</v>
      </c>
      <c r="I9" s="36">
        <v>0</v>
      </c>
      <c r="J9" s="35">
        <v>0</v>
      </c>
      <c r="K9" s="36">
        <v>0</v>
      </c>
      <c r="L9" s="35">
        <v>3</v>
      </c>
      <c r="M9" s="36">
        <v>3</v>
      </c>
      <c r="N9" s="35">
        <v>2</v>
      </c>
      <c r="O9" s="36">
        <v>1</v>
      </c>
      <c r="P9" s="35">
        <v>3</v>
      </c>
      <c r="Q9" s="36">
        <v>1</v>
      </c>
    </row>
    <row r="10" spans="1:17" ht="20" customHeight="1" x14ac:dyDescent="0.2">
      <c r="A10" s="28" t="s">
        <v>288</v>
      </c>
      <c r="B10" s="35">
        <v>4</v>
      </c>
      <c r="C10" s="36">
        <v>4</v>
      </c>
      <c r="D10" s="35">
        <v>3</v>
      </c>
      <c r="E10" s="36">
        <v>2</v>
      </c>
      <c r="F10" s="35">
        <v>3</v>
      </c>
      <c r="G10" s="36">
        <v>2</v>
      </c>
      <c r="H10" s="35">
        <v>0</v>
      </c>
      <c r="I10" s="36">
        <v>0</v>
      </c>
      <c r="J10" s="35">
        <v>1</v>
      </c>
      <c r="K10" s="36">
        <v>1</v>
      </c>
      <c r="L10" s="35">
        <v>3</v>
      </c>
      <c r="M10" s="36">
        <v>2</v>
      </c>
      <c r="N10" s="35">
        <v>3</v>
      </c>
      <c r="O10" s="36">
        <v>2</v>
      </c>
      <c r="P10" s="35">
        <v>4</v>
      </c>
      <c r="Q10" s="36">
        <v>3</v>
      </c>
    </row>
    <row r="11" spans="1:17" ht="20" customHeight="1" x14ac:dyDescent="0.2">
      <c r="A11" s="28" t="s">
        <v>308</v>
      </c>
      <c r="B11" s="35">
        <v>3</v>
      </c>
      <c r="C11" s="36">
        <v>3</v>
      </c>
      <c r="D11" s="35">
        <v>4</v>
      </c>
      <c r="E11" s="36">
        <v>3</v>
      </c>
      <c r="F11" s="35" t="s">
        <v>272</v>
      </c>
      <c r="G11" s="36" t="s">
        <v>272</v>
      </c>
      <c r="H11" s="35" t="s">
        <v>272</v>
      </c>
      <c r="I11" s="36" t="s">
        <v>272</v>
      </c>
      <c r="J11" s="35" t="s">
        <v>272</v>
      </c>
      <c r="K11" s="36" t="s">
        <v>272</v>
      </c>
      <c r="L11" s="35">
        <v>3</v>
      </c>
      <c r="M11" s="36">
        <v>2</v>
      </c>
      <c r="N11" s="35">
        <v>4</v>
      </c>
      <c r="O11" s="36">
        <v>2</v>
      </c>
      <c r="P11" s="35">
        <v>4</v>
      </c>
      <c r="Q11" s="36">
        <v>3</v>
      </c>
    </row>
    <row r="12" spans="1:17" ht="20" customHeight="1" x14ac:dyDescent="0.2">
      <c r="A12" s="28" t="s">
        <v>309</v>
      </c>
      <c r="B12" s="35">
        <v>2</v>
      </c>
      <c r="C12" s="36">
        <v>3</v>
      </c>
      <c r="D12" s="35">
        <v>4</v>
      </c>
      <c r="E12" s="36">
        <v>2</v>
      </c>
      <c r="F12" s="35">
        <v>0</v>
      </c>
      <c r="G12" s="36">
        <v>1</v>
      </c>
      <c r="H12" s="35">
        <v>0</v>
      </c>
      <c r="I12" s="36">
        <v>0</v>
      </c>
      <c r="J12" s="35">
        <v>0</v>
      </c>
      <c r="K12" s="36">
        <v>0</v>
      </c>
      <c r="L12" s="35">
        <v>2</v>
      </c>
      <c r="M12" s="36">
        <v>2</v>
      </c>
      <c r="N12" s="35">
        <v>2</v>
      </c>
      <c r="O12" s="36">
        <v>1</v>
      </c>
      <c r="P12" s="35">
        <v>2</v>
      </c>
      <c r="Q12" s="36">
        <v>2</v>
      </c>
    </row>
    <row r="13" spans="1:17" ht="20" customHeight="1" x14ac:dyDescent="0.2">
      <c r="A13" s="28" t="s">
        <v>310</v>
      </c>
      <c r="B13" s="35">
        <v>4</v>
      </c>
      <c r="C13" s="36">
        <v>3</v>
      </c>
      <c r="D13" s="35">
        <v>3</v>
      </c>
      <c r="E13" s="36">
        <v>2</v>
      </c>
      <c r="F13" s="35">
        <v>1</v>
      </c>
      <c r="G13" s="36">
        <v>2</v>
      </c>
      <c r="H13" s="35">
        <v>0</v>
      </c>
      <c r="I13" s="36">
        <v>1</v>
      </c>
      <c r="J13" s="35">
        <v>1</v>
      </c>
      <c r="K13" s="36">
        <v>1</v>
      </c>
      <c r="L13" s="35">
        <v>3</v>
      </c>
      <c r="M13" s="36">
        <v>3</v>
      </c>
      <c r="N13" s="35">
        <v>3</v>
      </c>
      <c r="O13" s="36">
        <v>2</v>
      </c>
      <c r="P13" s="35">
        <v>3</v>
      </c>
      <c r="Q13" s="36">
        <v>2</v>
      </c>
    </row>
    <row r="14" spans="1:17" ht="20" customHeight="1" x14ac:dyDescent="0.2">
      <c r="A14" s="28" t="s">
        <v>289</v>
      </c>
      <c r="B14" s="35">
        <v>2</v>
      </c>
      <c r="C14" s="36">
        <v>1</v>
      </c>
      <c r="D14" s="35">
        <v>3</v>
      </c>
      <c r="E14" s="36">
        <v>1</v>
      </c>
      <c r="F14" s="35">
        <v>2</v>
      </c>
      <c r="G14" s="36">
        <v>1</v>
      </c>
      <c r="H14" s="35">
        <v>1</v>
      </c>
      <c r="I14" s="36">
        <v>0</v>
      </c>
      <c r="J14" s="35">
        <v>0</v>
      </c>
      <c r="K14" s="36">
        <v>0</v>
      </c>
      <c r="L14" s="35">
        <v>1</v>
      </c>
      <c r="M14" s="36">
        <v>0</v>
      </c>
      <c r="N14" s="35">
        <v>3</v>
      </c>
      <c r="O14" s="36">
        <v>0</v>
      </c>
      <c r="P14" s="35">
        <v>3</v>
      </c>
      <c r="Q14" s="36">
        <v>2</v>
      </c>
    </row>
    <row r="15" spans="1:17" ht="20" customHeight="1" x14ac:dyDescent="0.2">
      <c r="A15" s="28" t="s">
        <v>290</v>
      </c>
      <c r="B15" s="35">
        <v>2</v>
      </c>
      <c r="C15" s="36">
        <v>2</v>
      </c>
      <c r="D15" s="35">
        <v>3</v>
      </c>
      <c r="E15" s="36">
        <v>1</v>
      </c>
      <c r="F15" s="35" t="s">
        <v>272</v>
      </c>
      <c r="G15" s="36" t="s">
        <v>272</v>
      </c>
      <c r="H15" s="35">
        <v>0</v>
      </c>
      <c r="I15" s="36">
        <v>0</v>
      </c>
      <c r="J15" s="35">
        <v>0</v>
      </c>
      <c r="K15" s="36">
        <v>0</v>
      </c>
      <c r="L15" s="35">
        <v>1</v>
      </c>
      <c r="M15" s="36">
        <v>1</v>
      </c>
      <c r="N15" s="35">
        <v>3</v>
      </c>
      <c r="O15" s="36">
        <v>0</v>
      </c>
      <c r="P15" s="35">
        <v>3</v>
      </c>
      <c r="Q15" s="36">
        <v>1</v>
      </c>
    </row>
    <row r="16" spans="1:17" ht="20" customHeight="1" x14ac:dyDescent="0.2">
      <c r="A16" s="28" t="s">
        <v>291</v>
      </c>
      <c r="B16" s="35">
        <v>2</v>
      </c>
      <c r="C16" s="36">
        <v>2</v>
      </c>
      <c r="D16" s="35">
        <v>2</v>
      </c>
      <c r="E16" s="36">
        <v>1</v>
      </c>
      <c r="F16" s="35">
        <v>2</v>
      </c>
      <c r="G16" s="36">
        <v>1</v>
      </c>
      <c r="H16" s="35">
        <v>0</v>
      </c>
      <c r="I16" s="36">
        <v>0</v>
      </c>
      <c r="J16" s="35">
        <v>1</v>
      </c>
      <c r="K16" s="36">
        <v>1</v>
      </c>
      <c r="L16" s="35">
        <v>2</v>
      </c>
      <c r="M16" s="36">
        <v>2</v>
      </c>
      <c r="N16" s="35">
        <v>3</v>
      </c>
      <c r="O16" s="36">
        <v>1</v>
      </c>
      <c r="P16" s="35">
        <v>3</v>
      </c>
      <c r="Q16" s="36">
        <v>2</v>
      </c>
    </row>
    <row r="17" spans="1:17" ht="20" customHeight="1" x14ac:dyDescent="0.2">
      <c r="A17" s="28" t="s">
        <v>292</v>
      </c>
      <c r="B17" s="35">
        <v>3</v>
      </c>
      <c r="C17" s="36">
        <v>3</v>
      </c>
      <c r="D17" s="35">
        <v>3</v>
      </c>
      <c r="E17" s="36">
        <v>3</v>
      </c>
      <c r="F17" s="35">
        <v>1</v>
      </c>
      <c r="G17" s="36">
        <v>1</v>
      </c>
      <c r="H17" s="35" t="s">
        <v>272</v>
      </c>
      <c r="I17" s="36" t="s">
        <v>272</v>
      </c>
      <c r="J17" s="35" t="s">
        <v>272</v>
      </c>
      <c r="K17" s="36" t="s">
        <v>272</v>
      </c>
      <c r="L17" s="35">
        <v>4</v>
      </c>
      <c r="M17" s="36">
        <v>3</v>
      </c>
      <c r="N17" s="35">
        <v>3</v>
      </c>
      <c r="O17" s="36">
        <v>1</v>
      </c>
      <c r="P17" s="35">
        <v>3</v>
      </c>
      <c r="Q17" s="36">
        <v>2</v>
      </c>
    </row>
    <row r="18" spans="1:17" ht="20" customHeight="1" x14ac:dyDescent="0.2">
      <c r="A18" s="28" t="s">
        <v>314</v>
      </c>
      <c r="B18" s="35">
        <v>3</v>
      </c>
      <c r="C18" s="36">
        <v>2</v>
      </c>
      <c r="D18" s="35">
        <v>4</v>
      </c>
      <c r="E18" s="36">
        <v>2</v>
      </c>
      <c r="F18" s="35">
        <v>0</v>
      </c>
      <c r="G18" s="36">
        <v>0</v>
      </c>
      <c r="H18" s="35">
        <v>0</v>
      </c>
      <c r="I18" s="36">
        <v>0</v>
      </c>
      <c r="J18" s="35">
        <v>0</v>
      </c>
      <c r="K18" s="36">
        <v>0</v>
      </c>
      <c r="L18" s="35">
        <v>3</v>
      </c>
      <c r="M18" s="36">
        <v>2</v>
      </c>
      <c r="N18" s="35">
        <v>3</v>
      </c>
      <c r="O18" s="36">
        <v>3</v>
      </c>
      <c r="P18" s="35">
        <v>3</v>
      </c>
      <c r="Q18" s="36">
        <v>1</v>
      </c>
    </row>
    <row r="19" spans="1:17" ht="20" customHeight="1" x14ac:dyDescent="0.2">
      <c r="A19" s="28" t="s">
        <v>313</v>
      </c>
      <c r="B19" s="35">
        <v>3</v>
      </c>
      <c r="C19" s="36">
        <v>2</v>
      </c>
      <c r="D19" s="35">
        <v>4</v>
      </c>
      <c r="E19" s="36">
        <v>2</v>
      </c>
      <c r="F19" s="35" t="s">
        <v>272</v>
      </c>
      <c r="G19" s="36" t="s">
        <v>272</v>
      </c>
      <c r="H19" s="35">
        <v>0</v>
      </c>
      <c r="I19" s="36">
        <v>0</v>
      </c>
      <c r="J19" s="35">
        <v>0</v>
      </c>
      <c r="K19" s="36">
        <v>0</v>
      </c>
      <c r="L19" s="35">
        <v>3</v>
      </c>
      <c r="M19" s="36">
        <v>2</v>
      </c>
      <c r="N19" s="35">
        <v>1</v>
      </c>
      <c r="O19" s="36">
        <v>1</v>
      </c>
      <c r="P19" s="35">
        <v>3</v>
      </c>
      <c r="Q19" s="36">
        <v>2</v>
      </c>
    </row>
    <row r="20" spans="1:17" ht="20" customHeight="1" x14ac:dyDescent="0.2">
      <c r="A20" s="28" t="s">
        <v>293</v>
      </c>
      <c r="B20" s="35">
        <v>3</v>
      </c>
      <c r="C20" s="36">
        <v>2</v>
      </c>
      <c r="D20" s="35">
        <v>4</v>
      </c>
      <c r="E20" s="36">
        <v>2</v>
      </c>
      <c r="F20" s="35">
        <v>1</v>
      </c>
      <c r="G20" s="36">
        <v>0</v>
      </c>
      <c r="H20" s="35">
        <v>0</v>
      </c>
      <c r="I20" s="36">
        <v>0</v>
      </c>
      <c r="J20" s="35">
        <v>0</v>
      </c>
      <c r="K20" s="36">
        <v>0</v>
      </c>
      <c r="L20" s="35">
        <v>2</v>
      </c>
      <c r="M20" s="36">
        <v>2</v>
      </c>
      <c r="N20" s="35">
        <v>2</v>
      </c>
      <c r="O20" s="36">
        <v>1</v>
      </c>
      <c r="P20" s="35">
        <v>3</v>
      </c>
      <c r="Q20" s="36">
        <v>2</v>
      </c>
    </row>
    <row r="21" spans="1:17" ht="20" customHeight="1" x14ac:dyDescent="0.2">
      <c r="A21" s="28" t="s">
        <v>294</v>
      </c>
      <c r="B21" s="35">
        <v>4</v>
      </c>
      <c r="C21" s="36">
        <v>3</v>
      </c>
      <c r="D21" s="35">
        <v>4</v>
      </c>
      <c r="E21" s="36">
        <v>4</v>
      </c>
      <c r="F21" s="35">
        <v>1</v>
      </c>
      <c r="G21" s="36">
        <v>1</v>
      </c>
      <c r="H21" s="35" t="s">
        <v>272</v>
      </c>
      <c r="I21" s="36" t="s">
        <v>272</v>
      </c>
      <c r="J21" s="35" t="s">
        <v>272</v>
      </c>
      <c r="K21" s="36" t="s">
        <v>272</v>
      </c>
      <c r="L21" s="35" t="s">
        <v>272</v>
      </c>
      <c r="M21" s="36" t="s">
        <v>272</v>
      </c>
      <c r="N21" s="35">
        <v>3</v>
      </c>
      <c r="O21" s="36">
        <v>1</v>
      </c>
      <c r="P21" s="35">
        <v>3</v>
      </c>
      <c r="Q21" s="36">
        <v>1</v>
      </c>
    </row>
    <row r="22" spans="1:17" ht="20" customHeight="1" x14ac:dyDescent="0.2">
      <c r="A22" s="28" t="s">
        <v>295</v>
      </c>
      <c r="B22" s="35">
        <v>4</v>
      </c>
      <c r="C22" s="36">
        <v>4</v>
      </c>
      <c r="D22" s="35">
        <v>3</v>
      </c>
      <c r="E22" s="36">
        <v>1</v>
      </c>
      <c r="F22" s="35" t="s">
        <v>272</v>
      </c>
      <c r="G22" s="36" t="s">
        <v>272</v>
      </c>
      <c r="H22" s="35" t="s">
        <v>272</v>
      </c>
      <c r="I22" s="36" t="s">
        <v>272</v>
      </c>
      <c r="J22" s="35" t="s">
        <v>272</v>
      </c>
      <c r="K22" s="36" t="s">
        <v>272</v>
      </c>
      <c r="L22" s="35">
        <v>1</v>
      </c>
      <c r="M22" s="36">
        <v>2</v>
      </c>
      <c r="N22" s="35">
        <v>2</v>
      </c>
      <c r="O22" s="36">
        <v>1</v>
      </c>
      <c r="P22" s="35">
        <v>3</v>
      </c>
      <c r="Q22" s="36">
        <v>2</v>
      </c>
    </row>
    <row r="23" spans="1:17" ht="20" customHeight="1" x14ac:dyDescent="0.2">
      <c r="A23" s="28" t="s">
        <v>296</v>
      </c>
      <c r="B23" s="35">
        <v>3</v>
      </c>
      <c r="C23" s="36">
        <v>2</v>
      </c>
      <c r="D23" s="35">
        <v>3</v>
      </c>
      <c r="E23" s="36">
        <v>2</v>
      </c>
      <c r="F23" s="35">
        <v>2</v>
      </c>
      <c r="G23" s="36">
        <v>1</v>
      </c>
      <c r="H23" s="35">
        <v>0</v>
      </c>
      <c r="I23" s="36">
        <v>0</v>
      </c>
      <c r="J23" s="35">
        <v>0</v>
      </c>
      <c r="K23" s="36">
        <v>1</v>
      </c>
      <c r="L23" s="35">
        <v>1</v>
      </c>
      <c r="M23" s="36">
        <v>1</v>
      </c>
      <c r="N23" s="35">
        <v>3</v>
      </c>
      <c r="O23" s="36">
        <v>1</v>
      </c>
      <c r="P23" s="35">
        <v>3</v>
      </c>
      <c r="Q23" s="36">
        <v>1</v>
      </c>
    </row>
    <row r="24" spans="1:17" ht="20" customHeight="1" x14ac:dyDescent="0.2">
      <c r="A24" s="28" t="s">
        <v>297</v>
      </c>
      <c r="B24" s="35">
        <v>3</v>
      </c>
      <c r="C24" s="36">
        <v>2</v>
      </c>
      <c r="D24" s="35">
        <v>2</v>
      </c>
      <c r="E24" s="36">
        <v>1</v>
      </c>
      <c r="F24" s="35" t="s">
        <v>272</v>
      </c>
      <c r="G24" s="36" t="s">
        <v>272</v>
      </c>
      <c r="H24" s="35" t="s">
        <v>272</v>
      </c>
      <c r="I24" s="36" t="s">
        <v>272</v>
      </c>
      <c r="J24" s="35" t="s">
        <v>272</v>
      </c>
      <c r="K24" s="36" t="s">
        <v>272</v>
      </c>
      <c r="L24" s="35" t="s">
        <v>272</v>
      </c>
      <c r="M24" s="36" t="s">
        <v>272</v>
      </c>
      <c r="N24" s="35">
        <v>3</v>
      </c>
      <c r="O24" s="36">
        <v>1</v>
      </c>
      <c r="P24" s="35">
        <v>2</v>
      </c>
      <c r="Q24" s="36">
        <v>1</v>
      </c>
    </row>
    <row r="25" spans="1:17" ht="20" customHeight="1" x14ac:dyDescent="0.2">
      <c r="A25" s="28" t="s">
        <v>305</v>
      </c>
      <c r="B25" s="35">
        <v>3</v>
      </c>
      <c r="C25" s="36">
        <v>2</v>
      </c>
      <c r="D25" s="35">
        <v>4</v>
      </c>
      <c r="E25" s="36">
        <v>1</v>
      </c>
      <c r="F25" s="35">
        <v>2</v>
      </c>
      <c r="G25" s="36">
        <v>1</v>
      </c>
      <c r="H25" s="35">
        <v>0</v>
      </c>
      <c r="I25" s="36">
        <v>0</v>
      </c>
      <c r="J25" s="35" t="s">
        <v>272</v>
      </c>
      <c r="K25" s="36" t="s">
        <v>272</v>
      </c>
      <c r="L25" s="35">
        <v>1</v>
      </c>
      <c r="M25" s="36">
        <v>1</v>
      </c>
      <c r="N25" s="35">
        <v>3</v>
      </c>
      <c r="O25" s="36">
        <v>2</v>
      </c>
      <c r="P25" s="35">
        <v>3</v>
      </c>
      <c r="Q25" s="36">
        <v>2</v>
      </c>
    </row>
    <row r="26" spans="1:17" ht="20" customHeight="1" x14ac:dyDescent="0.2">
      <c r="A26" s="28" t="s">
        <v>303</v>
      </c>
      <c r="B26" s="35">
        <v>3</v>
      </c>
      <c r="C26" s="36">
        <v>2</v>
      </c>
      <c r="D26" s="35">
        <v>4</v>
      </c>
      <c r="E26" s="36">
        <v>2</v>
      </c>
      <c r="F26" s="35">
        <v>1</v>
      </c>
      <c r="G26" s="36">
        <v>1</v>
      </c>
      <c r="H26" s="35">
        <v>0</v>
      </c>
      <c r="I26" s="36">
        <v>0</v>
      </c>
      <c r="J26" s="35">
        <v>0</v>
      </c>
      <c r="K26" s="36">
        <v>1</v>
      </c>
      <c r="L26" s="35">
        <v>1</v>
      </c>
      <c r="M26" s="36">
        <v>1</v>
      </c>
      <c r="N26" s="35">
        <v>3</v>
      </c>
      <c r="O26" s="36">
        <v>2</v>
      </c>
      <c r="P26" s="35">
        <v>3</v>
      </c>
      <c r="Q26" s="36">
        <v>1</v>
      </c>
    </row>
    <row r="27" spans="1:17" ht="20" customHeight="1" x14ac:dyDescent="0.2">
      <c r="A27" s="28" t="s">
        <v>304</v>
      </c>
      <c r="B27" s="35">
        <v>3</v>
      </c>
      <c r="C27" s="36">
        <v>3</v>
      </c>
      <c r="D27" s="35">
        <v>3</v>
      </c>
      <c r="E27" s="36">
        <v>2</v>
      </c>
      <c r="F27" s="35" t="s">
        <v>272</v>
      </c>
      <c r="G27" s="36" t="s">
        <v>272</v>
      </c>
      <c r="H27" s="35" t="s">
        <v>272</v>
      </c>
      <c r="I27" s="36" t="s">
        <v>272</v>
      </c>
      <c r="J27" s="35" t="s">
        <v>272</v>
      </c>
      <c r="K27" s="36" t="s">
        <v>272</v>
      </c>
      <c r="L27" s="35">
        <v>1</v>
      </c>
      <c r="M27" s="36">
        <v>1</v>
      </c>
      <c r="N27" s="35">
        <v>3</v>
      </c>
      <c r="O27" s="36">
        <v>3</v>
      </c>
      <c r="P27" s="35">
        <v>2</v>
      </c>
      <c r="Q27" s="36">
        <v>1</v>
      </c>
    </row>
    <row r="28" spans="1:17" ht="20" customHeight="1" x14ac:dyDescent="0.2">
      <c r="A28" s="28" t="s">
        <v>298</v>
      </c>
      <c r="B28" s="35">
        <v>3</v>
      </c>
      <c r="C28" s="36">
        <v>2</v>
      </c>
      <c r="D28" s="35">
        <v>3</v>
      </c>
      <c r="E28" s="36">
        <v>1</v>
      </c>
      <c r="F28" s="35" t="s">
        <v>272</v>
      </c>
      <c r="G28" s="36" t="s">
        <v>272</v>
      </c>
      <c r="H28" s="35" t="s">
        <v>272</v>
      </c>
      <c r="I28" s="36" t="s">
        <v>272</v>
      </c>
      <c r="J28" s="35" t="s">
        <v>272</v>
      </c>
      <c r="K28" s="36" t="s">
        <v>272</v>
      </c>
      <c r="L28" s="35">
        <v>2</v>
      </c>
      <c r="M28" s="36">
        <v>2</v>
      </c>
      <c r="N28" s="35">
        <v>3</v>
      </c>
      <c r="O28" s="36">
        <v>1</v>
      </c>
      <c r="P28" s="35">
        <v>3</v>
      </c>
      <c r="Q28" s="36">
        <v>2</v>
      </c>
    </row>
    <row r="29" spans="1:17" ht="20" customHeight="1" x14ac:dyDescent="0.2">
      <c r="A29" s="28" t="s">
        <v>299</v>
      </c>
      <c r="B29" s="35">
        <v>2</v>
      </c>
      <c r="C29" s="36">
        <v>2</v>
      </c>
      <c r="D29" s="35">
        <v>3</v>
      </c>
      <c r="E29" s="36">
        <v>2</v>
      </c>
      <c r="F29" s="35" t="s">
        <v>272</v>
      </c>
      <c r="G29" s="36" t="s">
        <v>272</v>
      </c>
      <c r="H29" s="35" t="s">
        <v>272</v>
      </c>
      <c r="I29" s="36" t="s">
        <v>272</v>
      </c>
      <c r="J29" s="35" t="s">
        <v>272</v>
      </c>
      <c r="K29" s="36" t="s">
        <v>272</v>
      </c>
      <c r="L29" s="35">
        <v>3</v>
      </c>
      <c r="M29" s="36">
        <v>2</v>
      </c>
      <c r="N29" s="35">
        <v>3</v>
      </c>
      <c r="O29" s="36">
        <v>2</v>
      </c>
      <c r="P29" s="35">
        <v>3</v>
      </c>
      <c r="Q29" s="36">
        <v>3</v>
      </c>
    </row>
    <row r="30" spans="1:17" ht="20" customHeight="1" x14ac:dyDescent="0.2">
      <c r="A30" s="28" t="s">
        <v>300</v>
      </c>
      <c r="B30" s="35">
        <v>0</v>
      </c>
      <c r="C30" s="36">
        <v>0</v>
      </c>
      <c r="D30" s="35">
        <v>2</v>
      </c>
      <c r="E30" s="36">
        <v>1</v>
      </c>
      <c r="F30" s="35" t="s">
        <v>272</v>
      </c>
      <c r="G30" s="36" t="s">
        <v>272</v>
      </c>
      <c r="H30" s="35">
        <v>0</v>
      </c>
      <c r="I30" s="36">
        <v>0</v>
      </c>
      <c r="J30" s="35">
        <v>0</v>
      </c>
      <c r="K30" s="36">
        <v>0</v>
      </c>
      <c r="L30" s="35">
        <v>0</v>
      </c>
      <c r="M30" s="36">
        <v>0</v>
      </c>
      <c r="N30" s="35">
        <v>3</v>
      </c>
      <c r="O30" s="36">
        <v>1</v>
      </c>
      <c r="P30" s="35">
        <v>3</v>
      </c>
      <c r="Q30" s="36">
        <v>2</v>
      </c>
    </row>
    <row r="31" spans="1:17" ht="20" customHeight="1" x14ac:dyDescent="0.2">
      <c r="A31" s="28" t="s">
        <v>301</v>
      </c>
      <c r="B31" s="35">
        <v>2</v>
      </c>
      <c r="C31" s="36">
        <v>1</v>
      </c>
      <c r="D31" s="35">
        <v>3</v>
      </c>
      <c r="E31" s="36">
        <v>2</v>
      </c>
      <c r="F31" s="35" t="s">
        <v>272</v>
      </c>
      <c r="G31" s="36" t="s">
        <v>272</v>
      </c>
      <c r="H31" s="35">
        <v>0</v>
      </c>
      <c r="I31" s="36">
        <v>0</v>
      </c>
      <c r="J31" s="35">
        <v>0</v>
      </c>
      <c r="K31" s="36">
        <v>0</v>
      </c>
      <c r="L31" s="35">
        <v>2</v>
      </c>
      <c r="M31" s="36">
        <v>2</v>
      </c>
      <c r="N31" s="35">
        <v>3</v>
      </c>
      <c r="O31" s="36">
        <v>2</v>
      </c>
      <c r="P31" s="35">
        <v>3</v>
      </c>
      <c r="Q31" s="36">
        <v>2</v>
      </c>
    </row>
    <row r="32" spans="1:17" ht="20" customHeight="1" x14ac:dyDescent="0.2">
      <c r="A32" s="28" t="s">
        <v>302</v>
      </c>
      <c r="B32" s="35">
        <v>0</v>
      </c>
      <c r="C32" s="36">
        <v>0</v>
      </c>
      <c r="D32" s="35">
        <v>2</v>
      </c>
      <c r="E32" s="36">
        <v>1</v>
      </c>
      <c r="F32" s="35">
        <v>2</v>
      </c>
      <c r="G32" s="36">
        <v>1</v>
      </c>
      <c r="H32" s="35">
        <v>1</v>
      </c>
      <c r="I32" s="36">
        <v>0</v>
      </c>
      <c r="J32" s="35">
        <v>1</v>
      </c>
      <c r="K32" s="36">
        <v>0</v>
      </c>
      <c r="L32" s="35">
        <v>1</v>
      </c>
      <c r="M32" s="36">
        <v>1</v>
      </c>
      <c r="N32" s="35">
        <v>3</v>
      </c>
      <c r="O32" s="36">
        <v>1</v>
      </c>
      <c r="P32" s="35">
        <v>3</v>
      </c>
      <c r="Q32" s="36">
        <v>2</v>
      </c>
    </row>
    <row r="33" spans="1:17" ht="20" customHeight="1" x14ac:dyDescent="0.2">
      <c r="A33" s="28" t="s">
        <v>316</v>
      </c>
      <c r="B33" s="35">
        <v>1</v>
      </c>
      <c r="C33" s="36">
        <v>1</v>
      </c>
      <c r="D33" s="35">
        <v>2</v>
      </c>
      <c r="E33" s="36">
        <v>1</v>
      </c>
      <c r="F33" s="35">
        <v>1</v>
      </c>
      <c r="G33" s="36">
        <v>0</v>
      </c>
      <c r="H33" s="35">
        <v>0</v>
      </c>
      <c r="I33" s="36">
        <v>0</v>
      </c>
      <c r="J33" s="35">
        <v>0</v>
      </c>
      <c r="K33" s="36">
        <v>1</v>
      </c>
      <c r="L33" s="35">
        <v>2</v>
      </c>
      <c r="M33" s="36">
        <v>2</v>
      </c>
      <c r="N33" s="35">
        <v>3</v>
      </c>
      <c r="O33" s="36">
        <v>2</v>
      </c>
      <c r="P33" s="35">
        <v>3</v>
      </c>
      <c r="Q33" s="36">
        <v>1</v>
      </c>
    </row>
    <row r="34" spans="1:17" ht="20" customHeight="1" x14ac:dyDescent="0.2">
      <c r="A34" s="28" t="s">
        <v>315</v>
      </c>
      <c r="B34" s="35">
        <v>2</v>
      </c>
      <c r="C34" s="36">
        <v>2</v>
      </c>
      <c r="D34" s="35">
        <v>3</v>
      </c>
      <c r="E34" s="36">
        <v>2</v>
      </c>
      <c r="F34" s="35" t="s">
        <v>272</v>
      </c>
      <c r="G34" s="36" t="s">
        <v>272</v>
      </c>
      <c r="H34" s="35">
        <v>0</v>
      </c>
      <c r="I34" s="36">
        <v>0</v>
      </c>
      <c r="J34" s="35">
        <v>0</v>
      </c>
      <c r="K34" s="36">
        <v>0</v>
      </c>
      <c r="L34" s="35">
        <v>1</v>
      </c>
      <c r="M34" s="36">
        <v>1</v>
      </c>
      <c r="N34" s="35">
        <v>3</v>
      </c>
      <c r="O34" s="36">
        <v>1</v>
      </c>
      <c r="P34" s="35">
        <v>3</v>
      </c>
      <c r="Q34" s="36">
        <v>2</v>
      </c>
    </row>
    <row r="35" spans="1:17" ht="20" customHeight="1" thickBot="1" x14ac:dyDescent="0.25">
      <c r="A35" s="29" t="s">
        <v>311</v>
      </c>
      <c r="B35" s="37">
        <v>2</v>
      </c>
      <c r="C35" s="38">
        <v>0</v>
      </c>
      <c r="D35" s="37">
        <v>3</v>
      </c>
      <c r="E35" s="38">
        <v>1</v>
      </c>
      <c r="F35" s="37">
        <v>1</v>
      </c>
      <c r="G35" s="38">
        <v>1</v>
      </c>
      <c r="H35" s="37">
        <v>1</v>
      </c>
      <c r="I35" s="38">
        <v>0</v>
      </c>
      <c r="J35" s="37">
        <v>2</v>
      </c>
      <c r="K35" s="38">
        <v>1</v>
      </c>
      <c r="L35" s="37">
        <v>2</v>
      </c>
      <c r="M35" s="38">
        <v>2</v>
      </c>
      <c r="N35" s="37">
        <v>3</v>
      </c>
      <c r="O35" s="38">
        <v>2</v>
      </c>
      <c r="P35" s="37">
        <v>3</v>
      </c>
      <c r="Q35" s="38">
        <v>1</v>
      </c>
    </row>
    <row r="36" spans="1:17" ht="20" customHeight="1" x14ac:dyDescent="0.2">
      <c r="A36" s="39" t="s">
        <v>334</v>
      </c>
      <c r="B36" s="40">
        <f>MEDIAN(B2:B35)</f>
        <v>2</v>
      </c>
      <c r="C36" s="40">
        <f t="shared" ref="C36:Q36" si="0">MEDIAN(C2:C35)</f>
        <v>2</v>
      </c>
      <c r="D36" s="40">
        <f t="shared" si="0"/>
        <v>3</v>
      </c>
      <c r="E36" s="40">
        <f t="shared" si="0"/>
        <v>2</v>
      </c>
      <c r="F36" s="40">
        <f t="shared" si="0"/>
        <v>2</v>
      </c>
      <c r="G36" s="40">
        <f t="shared" si="0"/>
        <v>1</v>
      </c>
      <c r="H36" s="40">
        <f t="shared" si="0"/>
        <v>0</v>
      </c>
      <c r="I36" s="40">
        <f t="shared" si="0"/>
        <v>0</v>
      </c>
      <c r="J36" s="40">
        <f t="shared" si="0"/>
        <v>0</v>
      </c>
      <c r="K36" s="40">
        <f t="shared" si="0"/>
        <v>0</v>
      </c>
      <c r="L36" s="40">
        <f t="shared" si="0"/>
        <v>2</v>
      </c>
      <c r="M36" s="40">
        <f t="shared" si="0"/>
        <v>2</v>
      </c>
      <c r="N36" s="40">
        <f t="shared" si="0"/>
        <v>3</v>
      </c>
      <c r="O36" s="40">
        <f t="shared" si="0"/>
        <v>1</v>
      </c>
      <c r="P36" s="40">
        <f t="shared" si="0"/>
        <v>3</v>
      </c>
      <c r="Q36" s="40">
        <f t="shared" si="0"/>
        <v>2</v>
      </c>
    </row>
  </sheetData>
  <conditionalFormatting sqref="B1:C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Q36">
    <cfRule type="colorScale" priority="1">
      <colorScale>
        <cfvo type="num" val="0"/>
        <cfvo type="num" val="3"/>
        <cfvo type="num" val="4"/>
        <color theme="0" tint="-4.9989318521683403E-2"/>
        <color rgb="FFFB888A"/>
        <color rgb="FFFB474A"/>
      </colorScale>
    </cfRule>
    <cfRule type="containsText" dxfId="45" priority="4" operator="containsText" text="nonsensical">
      <formula>NOT(ISERROR(SEARCH("nonsensical",B2)))</formula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1B323-EA91-B74B-A19B-1FE933F87E78}">
  <dimension ref="A1:Q35"/>
  <sheetViews>
    <sheetView tabSelected="1" workbookViewId="0">
      <selection activeCell="J26" sqref="J26"/>
    </sheetView>
  </sheetViews>
  <sheetFormatPr baseColWidth="10" defaultRowHeight="16" x14ac:dyDescent="0.2"/>
  <cols>
    <col min="1" max="1" width="51.6640625" bestFit="1" customWidth="1"/>
    <col min="2" max="17" width="10.83203125" customWidth="1"/>
  </cols>
  <sheetData>
    <row r="1" spans="1:17" ht="35" thickBot="1" x14ac:dyDescent="0.25">
      <c r="A1" s="27" t="s">
        <v>333</v>
      </c>
      <c r="B1" s="30" t="s">
        <v>317</v>
      </c>
      <c r="C1" s="30" t="s">
        <v>318</v>
      </c>
      <c r="D1" s="31" t="s">
        <v>319</v>
      </c>
      <c r="E1" s="31" t="s">
        <v>320</v>
      </c>
      <c r="F1" s="31" t="s">
        <v>321</v>
      </c>
      <c r="G1" s="31" t="s">
        <v>322</v>
      </c>
      <c r="H1" s="31" t="s">
        <v>323</v>
      </c>
      <c r="I1" s="31" t="s">
        <v>324</v>
      </c>
      <c r="J1" s="31" t="s">
        <v>325</v>
      </c>
      <c r="K1" s="31" t="s">
        <v>326</v>
      </c>
      <c r="L1" s="31" t="s">
        <v>327</v>
      </c>
      <c r="M1" s="31" t="s">
        <v>328</v>
      </c>
      <c r="N1" s="31" t="s">
        <v>329</v>
      </c>
      <c r="O1" s="31" t="s">
        <v>330</v>
      </c>
      <c r="P1" s="31" t="s">
        <v>331</v>
      </c>
      <c r="Q1" s="32" t="s">
        <v>332</v>
      </c>
    </row>
    <row r="2" spans="1:17" ht="20" customHeight="1" x14ac:dyDescent="0.2">
      <c r="A2" s="28" t="s">
        <v>283</v>
      </c>
      <c r="B2" s="33">
        <v>1</v>
      </c>
      <c r="C2" s="34">
        <v>1</v>
      </c>
      <c r="D2" s="33">
        <v>3</v>
      </c>
      <c r="E2" s="34">
        <v>2</v>
      </c>
      <c r="F2" s="33">
        <v>2</v>
      </c>
      <c r="G2" s="34">
        <v>1</v>
      </c>
      <c r="H2" s="33">
        <v>1</v>
      </c>
      <c r="I2" s="34">
        <v>0</v>
      </c>
      <c r="J2" s="33">
        <v>0</v>
      </c>
      <c r="K2" s="34">
        <v>0</v>
      </c>
      <c r="L2" s="33">
        <v>1</v>
      </c>
      <c r="M2" s="34">
        <v>1</v>
      </c>
      <c r="N2" s="33">
        <v>3</v>
      </c>
      <c r="O2" s="34">
        <v>1</v>
      </c>
      <c r="P2" s="33">
        <v>4</v>
      </c>
      <c r="Q2" s="34">
        <v>3</v>
      </c>
    </row>
    <row r="3" spans="1:17" ht="20" customHeight="1" x14ac:dyDescent="0.2">
      <c r="A3" s="28" t="s">
        <v>284</v>
      </c>
      <c r="B3" s="35">
        <v>1</v>
      </c>
      <c r="C3" s="36">
        <v>1</v>
      </c>
      <c r="D3" s="35">
        <v>2</v>
      </c>
      <c r="E3" s="36">
        <v>1</v>
      </c>
      <c r="F3" s="35">
        <v>3</v>
      </c>
      <c r="G3" s="36">
        <v>1</v>
      </c>
      <c r="H3" s="35">
        <v>0</v>
      </c>
      <c r="I3" s="36">
        <v>0</v>
      </c>
      <c r="J3" s="35">
        <v>0</v>
      </c>
      <c r="K3" s="36">
        <v>0</v>
      </c>
      <c r="L3" s="35">
        <v>3</v>
      </c>
      <c r="M3" s="36">
        <v>3</v>
      </c>
      <c r="N3" s="35">
        <v>3</v>
      </c>
      <c r="O3" s="36">
        <v>1</v>
      </c>
      <c r="P3" s="35">
        <v>3</v>
      </c>
      <c r="Q3" s="36">
        <v>2</v>
      </c>
    </row>
    <row r="4" spans="1:17" ht="20" customHeight="1" x14ac:dyDescent="0.2">
      <c r="A4" s="28" t="s">
        <v>285</v>
      </c>
      <c r="B4" s="35">
        <v>2</v>
      </c>
      <c r="C4" s="36">
        <v>1</v>
      </c>
      <c r="D4" s="35">
        <v>2</v>
      </c>
      <c r="E4" s="36">
        <v>1</v>
      </c>
      <c r="F4" s="35">
        <v>3</v>
      </c>
      <c r="G4" s="36">
        <v>1</v>
      </c>
      <c r="H4" s="35">
        <v>0</v>
      </c>
      <c r="I4" s="36">
        <v>0</v>
      </c>
      <c r="J4" s="35">
        <v>0</v>
      </c>
      <c r="K4" s="36">
        <v>1</v>
      </c>
      <c r="L4" s="35">
        <v>2</v>
      </c>
      <c r="M4" s="36">
        <v>3</v>
      </c>
      <c r="N4" s="35">
        <v>3</v>
      </c>
      <c r="O4" s="36">
        <v>2</v>
      </c>
      <c r="P4" s="35">
        <v>3</v>
      </c>
      <c r="Q4" s="36">
        <v>2</v>
      </c>
    </row>
    <row r="5" spans="1:17" ht="20" customHeight="1" x14ac:dyDescent="0.2">
      <c r="A5" s="28" t="s">
        <v>312</v>
      </c>
      <c r="B5" s="35">
        <v>2</v>
      </c>
      <c r="C5" s="36">
        <v>2</v>
      </c>
      <c r="D5" s="35">
        <v>3</v>
      </c>
      <c r="E5" s="36">
        <v>1</v>
      </c>
      <c r="F5" s="35">
        <v>3</v>
      </c>
      <c r="G5" s="36">
        <v>2</v>
      </c>
      <c r="H5" s="35">
        <v>0</v>
      </c>
      <c r="I5" s="36">
        <v>1</v>
      </c>
      <c r="J5" s="35">
        <v>0</v>
      </c>
      <c r="K5" s="36">
        <v>1</v>
      </c>
      <c r="L5" s="35">
        <v>1</v>
      </c>
      <c r="M5" s="36">
        <v>1</v>
      </c>
      <c r="N5" s="35">
        <v>3</v>
      </c>
      <c r="O5" s="36">
        <v>2</v>
      </c>
      <c r="P5" s="35">
        <v>4</v>
      </c>
      <c r="Q5" s="36">
        <v>2</v>
      </c>
    </row>
    <row r="6" spans="1:17" ht="20" customHeight="1" x14ac:dyDescent="0.2">
      <c r="A6" s="28" t="s">
        <v>306</v>
      </c>
      <c r="B6" s="35">
        <v>2</v>
      </c>
      <c r="C6" s="36">
        <v>2</v>
      </c>
      <c r="D6" s="35">
        <v>3</v>
      </c>
      <c r="E6" s="36">
        <v>2</v>
      </c>
      <c r="F6" s="35">
        <v>2</v>
      </c>
      <c r="G6" s="36">
        <v>1</v>
      </c>
      <c r="H6" s="35">
        <v>0</v>
      </c>
      <c r="I6" s="36">
        <v>1</v>
      </c>
      <c r="J6" s="35">
        <v>0</v>
      </c>
      <c r="K6" s="36">
        <v>1</v>
      </c>
      <c r="L6" s="35">
        <v>2</v>
      </c>
      <c r="M6" s="36">
        <v>2</v>
      </c>
      <c r="N6" s="35">
        <v>3</v>
      </c>
      <c r="O6" s="36">
        <v>2</v>
      </c>
      <c r="P6" s="35">
        <v>3</v>
      </c>
      <c r="Q6" s="36">
        <v>2</v>
      </c>
    </row>
    <row r="7" spans="1:17" ht="20" customHeight="1" x14ac:dyDescent="0.2">
      <c r="A7" s="28" t="s">
        <v>307</v>
      </c>
      <c r="B7" s="35">
        <v>1</v>
      </c>
      <c r="C7" s="36">
        <v>1</v>
      </c>
      <c r="D7" s="35">
        <v>2</v>
      </c>
      <c r="E7" s="36">
        <v>1</v>
      </c>
      <c r="F7" s="35">
        <v>2</v>
      </c>
      <c r="G7" s="36">
        <v>1</v>
      </c>
      <c r="H7" s="35">
        <v>0</v>
      </c>
      <c r="I7" s="36">
        <v>1</v>
      </c>
      <c r="J7" s="35">
        <v>0</v>
      </c>
      <c r="K7" s="36">
        <v>0</v>
      </c>
      <c r="L7" s="35">
        <v>2</v>
      </c>
      <c r="M7" s="36">
        <v>2</v>
      </c>
      <c r="N7" s="35">
        <v>3</v>
      </c>
      <c r="O7" s="36">
        <v>2</v>
      </c>
      <c r="P7" s="35">
        <v>3</v>
      </c>
      <c r="Q7" s="36">
        <v>2</v>
      </c>
    </row>
    <row r="8" spans="1:17" ht="20" customHeight="1" x14ac:dyDescent="0.2">
      <c r="A8" s="28" t="s">
        <v>286</v>
      </c>
      <c r="B8" s="35">
        <v>4</v>
      </c>
      <c r="C8" s="36">
        <v>3</v>
      </c>
      <c r="D8" s="35">
        <v>4</v>
      </c>
      <c r="E8" s="36">
        <v>3</v>
      </c>
      <c r="F8" s="35">
        <v>0</v>
      </c>
      <c r="G8" s="36">
        <v>0</v>
      </c>
      <c r="H8" s="35">
        <v>0</v>
      </c>
      <c r="I8" s="36">
        <v>0</v>
      </c>
      <c r="J8" s="35">
        <v>0</v>
      </c>
      <c r="K8" s="36">
        <v>0</v>
      </c>
      <c r="L8" s="35">
        <v>3</v>
      </c>
      <c r="M8" s="36">
        <v>3</v>
      </c>
      <c r="N8" s="35">
        <v>4</v>
      </c>
      <c r="O8" s="36">
        <v>1</v>
      </c>
      <c r="P8" s="35">
        <v>4</v>
      </c>
      <c r="Q8" s="36">
        <v>3</v>
      </c>
    </row>
    <row r="9" spans="1:17" ht="20" customHeight="1" x14ac:dyDescent="0.2">
      <c r="A9" s="28" t="s">
        <v>287</v>
      </c>
      <c r="B9" s="35">
        <v>2</v>
      </c>
      <c r="C9" s="36">
        <v>2</v>
      </c>
      <c r="D9" s="35">
        <v>3</v>
      </c>
      <c r="E9" s="36">
        <v>2</v>
      </c>
      <c r="F9" s="35">
        <v>1</v>
      </c>
      <c r="G9" s="36">
        <v>1</v>
      </c>
      <c r="H9" s="35">
        <v>0</v>
      </c>
      <c r="I9" s="36">
        <v>0</v>
      </c>
      <c r="J9" s="35">
        <v>0</v>
      </c>
      <c r="K9" s="36">
        <v>0</v>
      </c>
      <c r="L9" s="35">
        <v>3</v>
      </c>
      <c r="M9" s="36">
        <v>3</v>
      </c>
      <c r="N9" s="35">
        <v>2</v>
      </c>
      <c r="O9" s="36">
        <v>1</v>
      </c>
      <c r="P9" s="35">
        <v>3</v>
      </c>
      <c r="Q9" s="36">
        <v>1</v>
      </c>
    </row>
    <row r="10" spans="1:17" ht="20" customHeight="1" x14ac:dyDescent="0.2">
      <c r="A10" s="28" t="s">
        <v>288</v>
      </c>
      <c r="B10" s="35">
        <v>4</v>
      </c>
      <c r="C10" s="36">
        <v>4</v>
      </c>
      <c r="D10" s="35">
        <v>3</v>
      </c>
      <c r="E10" s="36">
        <v>2</v>
      </c>
      <c r="F10" s="35">
        <v>3</v>
      </c>
      <c r="G10" s="36">
        <v>2</v>
      </c>
      <c r="H10" s="35">
        <v>0</v>
      </c>
      <c r="I10" s="36">
        <v>0</v>
      </c>
      <c r="J10" s="35">
        <v>1</v>
      </c>
      <c r="K10" s="36">
        <v>1</v>
      </c>
      <c r="L10" s="35">
        <v>3</v>
      </c>
      <c r="M10" s="36">
        <v>2</v>
      </c>
      <c r="N10" s="35">
        <v>3</v>
      </c>
      <c r="O10" s="36">
        <v>2</v>
      </c>
      <c r="P10" s="35">
        <v>4</v>
      </c>
      <c r="Q10" s="36">
        <v>3</v>
      </c>
    </row>
    <row r="11" spans="1:17" ht="20" customHeight="1" x14ac:dyDescent="0.2">
      <c r="A11" s="28" t="s">
        <v>308</v>
      </c>
      <c r="B11" s="35">
        <v>3</v>
      </c>
      <c r="C11" s="36">
        <v>3</v>
      </c>
      <c r="D11" s="35">
        <v>4</v>
      </c>
      <c r="E11" s="36">
        <v>3</v>
      </c>
      <c r="F11" s="35">
        <v>0</v>
      </c>
      <c r="G11" s="36">
        <v>0</v>
      </c>
      <c r="H11" s="35">
        <v>0</v>
      </c>
      <c r="I11" s="36">
        <v>0</v>
      </c>
      <c r="J11" s="35">
        <v>0</v>
      </c>
      <c r="K11" s="36">
        <v>0</v>
      </c>
      <c r="L11" s="35">
        <v>3</v>
      </c>
      <c r="M11" s="36">
        <v>2</v>
      </c>
      <c r="N11" s="35">
        <v>4</v>
      </c>
      <c r="O11" s="36">
        <v>2</v>
      </c>
      <c r="P11" s="35">
        <v>4</v>
      </c>
      <c r="Q11" s="36">
        <v>3</v>
      </c>
    </row>
    <row r="12" spans="1:17" ht="20" customHeight="1" x14ac:dyDescent="0.2">
      <c r="A12" s="28" t="s">
        <v>309</v>
      </c>
      <c r="B12" s="35">
        <v>2</v>
      </c>
      <c r="C12" s="36">
        <v>3</v>
      </c>
      <c r="D12" s="35">
        <v>4</v>
      </c>
      <c r="E12" s="36">
        <v>2</v>
      </c>
      <c r="F12" s="35">
        <v>0</v>
      </c>
      <c r="G12" s="36">
        <v>1</v>
      </c>
      <c r="H12" s="35">
        <v>0</v>
      </c>
      <c r="I12" s="36">
        <v>0</v>
      </c>
      <c r="J12" s="35">
        <v>0</v>
      </c>
      <c r="K12" s="36">
        <v>0</v>
      </c>
      <c r="L12" s="35">
        <v>2</v>
      </c>
      <c r="M12" s="36">
        <v>2</v>
      </c>
      <c r="N12" s="35">
        <v>2</v>
      </c>
      <c r="O12" s="36">
        <v>1</v>
      </c>
      <c r="P12" s="35">
        <v>2</v>
      </c>
      <c r="Q12" s="36">
        <v>2</v>
      </c>
    </row>
    <row r="13" spans="1:17" ht="20" customHeight="1" x14ac:dyDescent="0.2">
      <c r="A13" s="28" t="s">
        <v>310</v>
      </c>
      <c r="B13" s="35">
        <v>4</v>
      </c>
      <c r="C13" s="36">
        <v>3</v>
      </c>
      <c r="D13" s="35">
        <v>3</v>
      </c>
      <c r="E13" s="36">
        <v>2</v>
      </c>
      <c r="F13" s="35">
        <v>1</v>
      </c>
      <c r="G13" s="36">
        <v>2</v>
      </c>
      <c r="H13" s="35">
        <v>0</v>
      </c>
      <c r="I13" s="36">
        <v>1</v>
      </c>
      <c r="J13" s="35">
        <v>1</v>
      </c>
      <c r="K13" s="36">
        <v>1</v>
      </c>
      <c r="L13" s="35">
        <v>3</v>
      </c>
      <c r="M13" s="36">
        <v>3</v>
      </c>
      <c r="N13" s="35">
        <v>3</v>
      </c>
      <c r="O13" s="36">
        <v>2</v>
      </c>
      <c r="P13" s="35">
        <v>3</v>
      </c>
      <c r="Q13" s="36">
        <v>2</v>
      </c>
    </row>
    <row r="14" spans="1:17" ht="20" customHeight="1" x14ac:dyDescent="0.2">
      <c r="A14" s="28" t="s">
        <v>289</v>
      </c>
      <c r="B14" s="35">
        <v>2</v>
      </c>
      <c r="C14" s="36">
        <v>1</v>
      </c>
      <c r="D14" s="35">
        <v>3</v>
      </c>
      <c r="E14" s="36">
        <v>1</v>
      </c>
      <c r="F14" s="35">
        <v>2</v>
      </c>
      <c r="G14" s="36">
        <v>1</v>
      </c>
      <c r="H14" s="35">
        <v>1</v>
      </c>
      <c r="I14" s="36">
        <v>0</v>
      </c>
      <c r="J14" s="35">
        <v>0</v>
      </c>
      <c r="K14" s="36">
        <v>0</v>
      </c>
      <c r="L14" s="35">
        <v>1</v>
      </c>
      <c r="M14" s="36">
        <v>0</v>
      </c>
      <c r="N14" s="35">
        <v>3</v>
      </c>
      <c r="O14" s="36">
        <v>0</v>
      </c>
      <c r="P14" s="35">
        <v>3</v>
      </c>
      <c r="Q14" s="36">
        <v>2</v>
      </c>
    </row>
    <row r="15" spans="1:17" ht="20" customHeight="1" x14ac:dyDescent="0.2">
      <c r="A15" s="28" t="s">
        <v>290</v>
      </c>
      <c r="B15" s="35">
        <v>2</v>
      </c>
      <c r="C15" s="36">
        <v>2</v>
      </c>
      <c r="D15" s="35">
        <v>3</v>
      </c>
      <c r="E15" s="36">
        <v>1</v>
      </c>
      <c r="F15" s="35">
        <v>0</v>
      </c>
      <c r="G15" s="36">
        <v>0</v>
      </c>
      <c r="H15" s="35">
        <v>0</v>
      </c>
      <c r="I15" s="36">
        <v>0</v>
      </c>
      <c r="J15" s="35">
        <v>0</v>
      </c>
      <c r="K15" s="36">
        <v>0</v>
      </c>
      <c r="L15" s="35">
        <v>1</v>
      </c>
      <c r="M15" s="36">
        <v>1</v>
      </c>
      <c r="N15" s="35">
        <v>3</v>
      </c>
      <c r="O15" s="36">
        <v>0</v>
      </c>
      <c r="P15" s="35">
        <v>3</v>
      </c>
      <c r="Q15" s="36">
        <v>1</v>
      </c>
    </row>
    <row r="16" spans="1:17" ht="20" customHeight="1" x14ac:dyDescent="0.2">
      <c r="A16" s="28" t="s">
        <v>291</v>
      </c>
      <c r="B16" s="35">
        <v>2</v>
      </c>
      <c r="C16" s="36">
        <v>2</v>
      </c>
      <c r="D16" s="35">
        <v>2</v>
      </c>
      <c r="E16" s="36">
        <v>1</v>
      </c>
      <c r="F16" s="35">
        <v>2</v>
      </c>
      <c r="G16" s="36">
        <v>1</v>
      </c>
      <c r="H16" s="35">
        <v>0</v>
      </c>
      <c r="I16" s="36">
        <v>0</v>
      </c>
      <c r="J16" s="35">
        <v>1</v>
      </c>
      <c r="K16" s="36">
        <v>1</v>
      </c>
      <c r="L16" s="35">
        <v>2</v>
      </c>
      <c r="M16" s="36">
        <v>2</v>
      </c>
      <c r="N16" s="35">
        <v>3</v>
      </c>
      <c r="O16" s="36">
        <v>1</v>
      </c>
      <c r="P16" s="35">
        <v>3</v>
      </c>
      <c r="Q16" s="36">
        <v>2</v>
      </c>
    </row>
    <row r="17" spans="1:17" ht="20" customHeight="1" x14ac:dyDescent="0.2">
      <c r="A17" s="28" t="s">
        <v>292</v>
      </c>
      <c r="B17" s="35">
        <v>3</v>
      </c>
      <c r="C17" s="36">
        <v>3</v>
      </c>
      <c r="D17" s="35">
        <v>3</v>
      </c>
      <c r="E17" s="36">
        <v>3</v>
      </c>
      <c r="F17" s="35">
        <v>1</v>
      </c>
      <c r="G17" s="36">
        <v>1</v>
      </c>
      <c r="H17" s="35">
        <v>0</v>
      </c>
      <c r="I17" s="36">
        <v>0</v>
      </c>
      <c r="J17" s="35">
        <v>0</v>
      </c>
      <c r="K17" s="36">
        <v>0</v>
      </c>
      <c r="L17" s="35">
        <v>4</v>
      </c>
      <c r="M17" s="36">
        <v>3</v>
      </c>
      <c r="N17" s="35">
        <v>3</v>
      </c>
      <c r="O17" s="36">
        <v>1</v>
      </c>
      <c r="P17" s="35">
        <v>3</v>
      </c>
      <c r="Q17" s="36">
        <v>2</v>
      </c>
    </row>
    <row r="18" spans="1:17" ht="20" customHeight="1" x14ac:dyDescent="0.2">
      <c r="A18" s="28" t="s">
        <v>314</v>
      </c>
      <c r="B18" s="35">
        <v>3</v>
      </c>
      <c r="C18" s="36">
        <v>2</v>
      </c>
      <c r="D18" s="35">
        <v>4</v>
      </c>
      <c r="E18" s="36">
        <v>2</v>
      </c>
      <c r="F18" s="35">
        <v>0</v>
      </c>
      <c r="G18" s="36">
        <v>0</v>
      </c>
      <c r="H18" s="35">
        <v>0</v>
      </c>
      <c r="I18" s="36">
        <v>0</v>
      </c>
      <c r="J18" s="35">
        <v>0</v>
      </c>
      <c r="K18" s="36">
        <v>0</v>
      </c>
      <c r="L18" s="35">
        <v>3</v>
      </c>
      <c r="M18" s="36">
        <v>2</v>
      </c>
      <c r="N18" s="35">
        <v>3</v>
      </c>
      <c r="O18" s="36">
        <v>3</v>
      </c>
      <c r="P18" s="35">
        <v>3</v>
      </c>
      <c r="Q18" s="36">
        <v>1</v>
      </c>
    </row>
    <row r="19" spans="1:17" ht="20" customHeight="1" x14ac:dyDescent="0.2">
      <c r="A19" s="28" t="s">
        <v>313</v>
      </c>
      <c r="B19" s="35">
        <v>3</v>
      </c>
      <c r="C19" s="36">
        <v>2</v>
      </c>
      <c r="D19" s="35">
        <v>4</v>
      </c>
      <c r="E19" s="36">
        <v>2</v>
      </c>
      <c r="F19" s="35">
        <v>0</v>
      </c>
      <c r="G19" s="36">
        <v>0</v>
      </c>
      <c r="H19" s="35">
        <v>0</v>
      </c>
      <c r="I19" s="36">
        <v>0</v>
      </c>
      <c r="J19" s="35">
        <v>0</v>
      </c>
      <c r="K19" s="36">
        <v>0</v>
      </c>
      <c r="L19" s="35">
        <v>3</v>
      </c>
      <c r="M19" s="36">
        <v>2</v>
      </c>
      <c r="N19" s="35">
        <v>1</v>
      </c>
      <c r="O19" s="36">
        <v>1</v>
      </c>
      <c r="P19" s="35">
        <v>3</v>
      </c>
      <c r="Q19" s="36">
        <v>2</v>
      </c>
    </row>
    <row r="20" spans="1:17" ht="20" customHeight="1" x14ac:dyDescent="0.2">
      <c r="A20" s="28" t="s">
        <v>293</v>
      </c>
      <c r="B20" s="35">
        <v>3</v>
      </c>
      <c r="C20" s="36">
        <v>2</v>
      </c>
      <c r="D20" s="35">
        <v>4</v>
      </c>
      <c r="E20" s="36">
        <v>2</v>
      </c>
      <c r="F20" s="35">
        <v>1</v>
      </c>
      <c r="G20" s="36">
        <v>0</v>
      </c>
      <c r="H20" s="35">
        <v>0</v>
      </c>
      <c r="I20" s="36">
        <v>0</v>
      </c>
      <c r="J20" s="35">
        <v>0</v>
      </c>
      <c r="K20" s="36">
        <v>0</v>
      </c>
      <c r="L20" s="35">
        <v>2</v>
      </c>
      <c r="M20" s="36">
        <v>2</v>
      </c>
      <c r="N20" s="35">
        <v>2</v>
      </c>
      <c r="O20" s="36">
        <v>1</v>
      </c>
      <c r="P20" s="35">
        <v>3</v>
      </c>
      <c r="Q20" s="36">
        <v>2</v>
      </c>
    </row>
    <row r="21" spans="1:17" ht="20" customHeight="1" x14ac:dyDescent="0.2">
      <c r="A21" s="28" t="s">
        <v>294</v>
      </c>
      <c r="B21" s="35">
        <v>4</v>
      </c>
      <c r="C21" s="36">
        <v>3</v>
      </c>
      <c r="D21" s="35">
        <v>4</v>
      </c>
      <c r="E21" s="36">
        <v>4</v>
      </c>
      <c r="F21" s="35">
        <v>1</v>
      </c>
      <c r="G21" s="36">
        <v>1</v>
      </c>
      <c r="H21" s="35">
        <v>0</v>
      </c>
      <c r="I21" s="36">
        <v>0</v>
      </c>
      <c r="J21" s="35">
        <v>0</v>
      </c>
      <c r="K21" s="36">
        <v>0</v>
      </c>
      <c r="L21" s="35">
        <v>0</v>
      </c>
      <c r="M21" s="36">
        <v>0</v>
      </c>
      <c r="N21" s="35">
        <v>3</v>
      </c>
      <c r="O21" s="36">
        <v>1</v>
      </c>
      <c r="P21" s="35">
        <v>3</v>
      </c>
      <c r="Q21" s="36">
        <v>1</v>
      </c>
    </row>
    <row r="22" spans="1:17" ht="20" customHeight="1" x14ac:dyDescent="0.2">
      <c r="A22" s="28" t="s">
        <v>295</v>
      </c>
      <c r="B22" s="35">
        <v>4</v>
      </c>
      <c r="C22" s="36">
        <v>4</v>
      </c>
      <c r="D22" s="35">
        <v>3</v>
      </c>
      <c r="E22" s="36">
        <v>1</v>
      </c>
      <c r="F22" s="35">
        <v>0</v>
      </c>
      <c r="G22" s="36">
        <v>0</v>
      </c>
      <c r="H22" s="35">
        <v>0</v>
      </c>
      <c r="I22" s="36">
        <v>0</v>
      </c>
      <c r="J22" s="35">
        <v>0</v>
      </c>
      <c r="K22" s="36">
        <v>0</v>
      </c>
      <c r="L22" s="35">
        <v>1</v>
      </c>
      <c r="M22" s="36">
        <v>2</v>
      </c>
      <c r="N22" s="35">
        <v>2</v>
      </c>
      <c r="O22" s="36">
        <v>1</v>
      </c>
      <c r="P22" s="35">
        <v>3</v>
      </c>
      <c r="Q22" s="36">
        <v>2</v>
      </c>
    </row>
    <row r="23" spans="1:17" ht="20" customHeight="1" x14ac:dyDescent="0.2">
      <c r="A23" s="28" t="s">
        <v>296</v>
      </c>
      <c r="B23" s="35">
        <v>3</v>
      </c>
      <c r="C23" s="36">
        <v>2</v>
      </c>
      <c r="D23" s="35">
        <v>3</v>
      </c>
      <c r="E23" s="36">
        <v>2</v>
      </c>
      <c r="F23" s="35">
        <v>2</v>
      </c>
      <c r="G23" s="36">
        <v>1</v>
      </c>
      <c r="H23" s="35">
        <v>0</v>
      </c>
      <c r="I23" s="36">
        <v>0</v>
      </c>
      <c r="J23" s="35">
        <v>0</v>
      </c>
      <c r="K23" s="36">
        <v>1</v>
      </c>
      <c r="L23" s="35">
        <v>1</v>
      </c>
      <c r="M23" s="36">
        <v>1</v>
      </c>
      <c r="N23" s="35">
        <v>3</v>
      </c>
      <c r="O23" s="36">
        <v>1</v>
      </c>
      <c r="P23" s="35">
        <v>3</v>
      </c>
      <c r="Q23" s="36">
        <v>1</v>
      </c>
    </row>
    <row r="24" spans="1:17" ht="20" customHeight="1" x14ac:dyDescent="0.2">
      <c r="A24" s="28" t="s">
        <v>297</v>
      </c>
      <c r="B24" s="35">
        <v>3</v>
      </c>
      <c r="C24" s="36">
        <v>2</v>
      </c>
      <c r="D24" s="35">
        <v>2</v>
      </c>
      <c r="E24" s="36">
        <v>1</v>
      </c>
      <c r="F24" s="35">
        <v>0</v>
      </c>
      <c r="G24" s="36">
        <v>0</v>
      </c>
      <c r="H24" s="35">
        <v>0</v>
      </c>
      <c r="I24" s="36">
        <v>0</v>
      </c>
      <c r="J24" s="35">
        <v>0</v>
      </c>
      <c r="K24" s="36">
        <v>0</v>
      </c>
      <c r="L24" s="35">
        <v>0</v>
      </c>
      <c r="M24" s="36">
        <v>0</v>
      </c>
      <c r="N24" s="35">
        <v>3</v>
      </c>
      <c r="O24" s="36">
        <v>1</v>
      </c>
      <c r="P24" s="35">
        <v>2</v>
      </c>
      <c r="Q24" s="36">
        <v>1</v>
      </c>
    </row>
    <row r="25" spans="1:17" ht="20" customHeight="1" x14ac:dyDescent="0.2">
      <c r="A25" s="28" t="s">
        <v>305</v>
      </c>
      <c r="B25" s="35">
        <v>3</v>
      </c>
      <c r="C25" s="36">
        <v>2</v>
      </c>
      <c r="D25" s="35">
        <v>4</v>
      </c>
      <c r="E25" s="36">
        <v>1</v>
      </c>
      <c r="F25" s="35">
        <v>2</v>
      </c>
      <c r="G25" s="36">
        <v>1</v>
      </c>
      <c r="H25" s="35">
        <v>0</v>
      </c>
      <c r="I25" s="36">
        <v>0</v>
      </c>
      <c r="J25" s="35">
        <v>0</v>
      </c>
      <c r="K25" s="36">
        <v>0</v>
      </c>
      <c r="L25" s="35">
        <v>1</v>
      </c>
      <c r="M25" s="36">
        <v>1</v>
      </c>
      <c r="N25" s="35">
        <v>3</v>
      </c>
      <c r="O25" s="36">
        <v>2</v>
      </c>
      <c r="P25" s="35">
        <v>3</v>
      </c>
      <c r="Q25" s="36">
        <v>2</v>
      </c>
    </row>
    <row r="26" spans="1:17" ht="20" customHeight="1" x14ac:dyDescent="0.2">
      <c r="A26" s="28" t="s">
        <v>303</v>
      </c>
      <c r="B26" s="35">
        <v>3</v>
      </c>
      <c r="C26" s="36">
        <v>2</v>
      </c>
      <c r="D26" s="35">
        <v>4</v>
      </c>
      <c r="E26" s="36">
        <v>2</v>
      </c>
      <c r="F26" s="35">
        <v>1</v>
      </c>
      <c r="G26" s="36">
        <v>1</v>
      </c>
      <c r="H26" s="35">
        <v>0</v>
      </c>
      <c r="I26" s="36">
        <v>0</v>
      </c>
      <c r="J26" s="35">
        <v>0</v>
      </c>
      <c r="K26" s="36">
        <v>1</v>
      </c>
      <c r="L26" s="35">
        <v>1</v>
      </c>
      <c r="M26" s="36">
        <v>1</v>
      </c>
      <c r="N26" s="35">
        <v>3</v>
      </c>
      <c r="O26" s="36">
        <v>2</v>
      </c>
      <c r="P26" s="35">
        <v>3</v>
      </c>
      <c r="Q26" s="36">
        <v>1</v>
      </c>
    </row>
    <row r="27" spans="1:17" ht="20" customHeight="1" x14ac:dyDescent="0.2">
      <c r="A27" s="28" t="s">
        <v>304</v>
      </c>
      <c r="B27" s="35">
        <v>3</v>
      </c>
      <c r="C27" s="36">
        <v>3</v>
      </c>
      <c r="D27" s="35">
        <v>3</v>
      </c>
      <c r="E27" s="36">
        <v>2</v>
      </c>
      <c r="F27" s="35">
        <v>0</v>
      </c>
      <c r="G27" s="36">
        <v>0</v>
      </c>
      <c r="H27" s="35">
        <v>0</v>
      </c>
      <c r="I27" s="36">
        <v>0</v>
      </c>
      <c r="J27" s="35">
        <v>0</v>
      </c>
      <c r="K27" s="36">
        <v>0</v>
      </c>
      <c r="L27" s="35">
        <v>1</v>
      </c>
      <c r="M27" s="36">
        <v>1</v>
      </c>
      <c r="N27" s="35">
        <v>3</v>
      </c>
      <c r="O27" s="36">
        <v>3</v>
      </c>
      <c r="P27" s="35">
        <v>2</v>
      </c>
      <c r="Q27" s="36">
        <v>1</v>
      </c>
    </row>
    <row r="28" spans="1:17" ht="20" customHeight="1" x14ac:dyDescent="0.2">
      <c r="A28" s="28" t="s">
        <v>298</v>
      </c>
      <c r="B28" s="35">
        <v>3</v>
      </c>
      <c r="C28" s="36">
        <v>2</v>
      </c>
      <c r="D28" s="35">
        <v>3</v>
      </c>
      <c r="E28" s="36">
        <v>1</v>
      </c>
      <c r="F28" s="35">
        <v>0</v>
      </c>
      <c r="G28" s="36">
        <v>0</v>
      </c>
      <c r="H28" s="35">
        <v>0</v>
      </c>
      <c r="I28" s="36">
        <v>0</v>
      </c>
      <c r="J28" s="35">
        <v>0</v>
      </c>
      <c r="K28" s="36">
        <v>0</v>
      </c>
      <c r="L28" s="35">
        <v>2</v>
      </c>
      <c r="M28" s="36">
        <v>2</v>
      </c>
      <c r="N28" s="35">
        <v>3</v>
      </c>
      <c r="O28" s="36">
        <v>1</v>
      </c>
      <c r="P28" s="35">
        <v>3</v>
      </c>
      <c r="Q28" s="36">
        <v>2</v>
      </c>
    </row>
    <row r="29" spans="1:17" ht="20" customHeight="1" x14ac:dyDescent="0.2">
      <c r="A29" s="28" t="s">
        <v>299</v>
      </c>
      <c r="B29" s="35">
        <v>2</v>
      </c>
      <c r="C29" s="36">
        <v>2</v>
      </c>
      <c r="D29" s="35">
        <v>3</v>
      </c>
      <c r="E29" s="36">
        <v>2</v>
      </c>
      <c r="F29" s="35">
        <v>0</v>
      </c>
      <c r="G29" s="36">
        <v>0</v>
      </c>
      <c r="H29" s="35">
        <v>0</v>
      </c>
      <c r="I29" s="36">
        <v>0</v>
      </c>
      <c r="J29" s="35">
        <v>0</v>
      </c>
      <c r="K29" s="36">
        <v>0</v>
      </c>
      <c r="L29" s="35">
        <v>3</v>
      </c>
      <c r="M29" s="36">
        <v>2</v>
      </c>
      <c r="N29" s="35">
        <v>3</v>
      </c>
      <c r="O29" s="36">
        <v>2</v>
      </c>
      <c r="P29" s="35">
        <v>3</v>
      </c>
      <c r="Q29" s="36">
        <v>3</v>
      </c>
    </row>
    <row r="30" spans="1:17" ht="20" customHeight="1" x14ac:dyDescent="0.2">
      <c r="A30" s="28" t="s">
        <v>300</v>
      </c>
      <c r="B30" s="35">
        <v>0</v>
      </c>
      <c r="C30" s="36">
        <v>0</v>
      </c>
      <c r="D30" s="35">
        <v>2</v>
      </c>
      <c r="E30" s="36">
        <v>1</v>
      </c>
      <c r="F30" s="35">
        <v>0</v>
      </c>
      <c r="G30" s="36">
        <v>0</v>
      </c>
      <c r="H30" s="35">
        <v>0</v>
      </c>
      <c r="I30" s="36">
        <v>0</v>
      </c>
      <c r="J30" s="35">
        <v>0</v>
      </c>
      <c r="K30" s="36">
        <v>0</v>
      </c>
      <c r="L30" s="35">
        <v>0</v>
      </c>
      <c r="M30" s="36">
        <v>0</v>
      </c>
      <c r="N30" s="35">
        <v>3</v>
      </c>
      <c r="O30" s="36">
        <v>1</v>
      </c>
      <c r="P30" s="35">
        <v>3</v>
      </c>
      <c r="Q30" s="36">
        <v>2</v>
      </c>
    </row>
    <row r="31" spans="1:17" ht="20" customHeight="1" x14ac:dyDescent="0.2">
      <c r="A31" s="28" t="s">
        <v>301</v>
      </c>
      <c r="B31" s="35">
        <v>2</v>
      </c>
      <c r="C31" s="36">
        <v>1</v>
      </c>
      <c r="D31" s="35">
        <v>3</v>
      </c>
      <c r="E31" s="36">
        <v>2</v>
      </c>
      <c r="F31" s="35">
        <v>0</v>
      </c>
      <c r="G31" s="36">
        <v>0</v>
      </c>
      <c r="H31" s="35">
        <v>0</v>
      </c>
      <c r="I31" s="36">
        <v>0</v>
      </c>
      <c r="J31" s="35">
        <v>0</v>
      </c>
      <c r="K31" s="36">
        <v>0</v>
      </c>
      <c r="L31" s="35">
        <v>2</v>
      </c>
      <c r="M31" s="36">
        <v>2</v>
      </c>
      <c r="N31" s="35">
        <v>3</v>
      </c>
      <c r="O31" s="36">
        <v>2</v>
      </c>
      <c r="P31" s="35">
        <v>3</v>
      </c>
      <c r="Q31" s="36">
        <v>2</v>
      </c>
    </row>
    <row r="32" spans="1:17" ht="20" customHeight="1" x14ac:dyDescent="0.2">
      <c r="A32" s="28" t="s">
        <v>302</v>
      </c>
      <c r="B32" s="35">
        <v>0</v>
      </c>
      <c r="C32" s="36">
        <v>0</v>
      </c>
      <c r="D32" s="35">
        <v>2</v>
      </c>
      <c r="E32" s="36">
        <v>1</v>
      </c>
      <c r="F32" s="35">
        <v>2</v>
      </c>
      <c r="G32" s="36">
        <v>1</v>
      </c>
      <c r="H32" s="35">
        <v>1</v>
      </c>
      <c r="I32" s="36">
        <v>0</v>
      </c>
      <c r="J32" s="35">
        <v>1</v>
      </c>
      <c r="K32" s="36">
        <v>0</v>
      </c>
      <c r="L32" s="35">
        <v>1</v>
      </c>
      <c r="M32" s="36">
        <v>1</v>
      </c>
      <c r="N32" s="35">
        <v>3</v>
      </c>
      <c r="O32" s="36">
        <v>1</v>
      </c>
      <c r="P32" s="35">
        <v>3</v>
      </c>
      <c r="Q32" s="36">
        <v>2</v>
      </c>
    </row>
    <row r="33" spans="1:17" ht="20" customHeight="1" x14ac:dyDescent="0.2">
      <c r="A33" s="28" t="s">
        <v>316</v>
      </c>
      <c r="B33" s="35">
        <v>1</v>
      </c>
      <c r="C33" s="36">
        <v>1</v>
      </c>
      <c r="D33" s="35">
        <v>2</v>
      </c>
      <c r="E33" s="36">
        <v>1</v>
      </c>
      <c r="F33" s="35">
        <v>1</v>
      </c>
      <c r="G33" s="36">
        <v>0</v>
      </c>
      <c r="H33" s="35">
        <v>0</v>
      </c>
      <c r="I33" s="36">
        <v>0</v>
      </c>
      <c r="J33" s="35">
        <v>0</v>
      </c>
      <c r="K33" s="36">
        <v>1</v>
      </c>
      <c r="L33" s="35">
        <v>2</v>
      </c>
      <c r="M33" s="36">
        <v>2</v>
      </c>
      <c r="N33" s="35">
        <v>3</v>
      </c>
      <c r="O33" s="36">
        <v>2</v>
      </c>
      <c r="P33" s="35">
        <v>3</v>
      </c>
      <c r="Q33" s="36">
        <v>1</v>
      </c>
    </row>
    <row r="34" spans="1:17" ht="20" customHeight="1" x14ac:dyDescent="0.2">
      <c r="A34" s="28" t="s">
        <v>315</v>
      </c>
      <c r="B34" s="35">
        <v>2</v>
      </c>
      <c r="C34" s="36">
        <v>2</v>
      </c>
      <c r="D34" s="35">
        <v>3</v>
      </c>
      <c r="E34" s="36">
        <v>2</v>
      </c>
      <c r="F34" s="35">
        <v>0</v>
      </c>
      <c r="G34" s="36">
        <v>0</v>
      </c>
      <c r="H34" s="35">
        <v>0</v>
      </c>
      <c r="I34" s="36">
        <v>0</v>
      </c>
      <c r="J34" s="35">
        <v>0</v>
      </c>
      <c r="K34" s="36">
        <v>0</v>
      </c>
      <c r="L34" s="35">
        <v>1</v>
      </c>
      <c r="M34" s="36">
        <v>1</v>
      </c>
      <c r="N34" s="35">
        <v>3</v>
      </c>
      <c r="O34" s="36">
        <v>1</v>
      </c>
      <c r="P34" s="35">
        <v>3</v>
      </c>
      <c r="Q34" s="36">
        <v>2</v>
      </c>
    </row>
    <row r="35" spans="1:17" ht="20" customHeight="1" thickBot="1" x14ac:dyDescent="0.25">
      <c r="A35" s="29" t="s">
        <v>311</v>
      </c>
      <c r="B35" s="37">
        <v>2</v>
      </c>
      <c r="C35" s="38">
        <v>0</v>
      </c>
      <c r="D35" s="37">
        <v>3</v>
      </c>
      <c r="E35" s="38">
        <v>1</v>
      </c>
      <c r="F35" s="37">
        <v>1</v>
      </c>
      <c r="G35" s="38">
        <v>1</v>
      </c>
      <c r="H35" s="37">
        <v>1</v>
      </c>
      <c r="I35" s="38">
        <v>0</v>
      </c>
      <c r="J35" s="37">
        <v>2</v>
      </c>
      <c r="K35" s="38">
        <v>1</v>
      </c>
      <c r="L35" s="37">
        <v>2</v>
      </c>
      <c r="M35" s="38">
        <v>2</v>
      </c>
      <c r="N35" s="37">
        <v>3</v>
      </c>
      <c r="O35" s="38">
        <v>2</v>
      </c>
      <c r="P35" s="37">
        <v>3</v>
      </c>
      <c r="Q35" s="38">
        <v>1</v>
      </c>
    </row>
  </sheetData>
  <conditionalFormatting sqref="B1:C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Q35">
    <cfRule type="colorScale" priority="1">
      <colorScale>
        <cfvo type="num" val="0"/>
        <cfvo type="num" val="3"/>
        <cfvo type="num" val="4"/>
        <color theme="0" tint="-4.9989318521683403E-2"/>
        <color rgb="FFFB888A"/>
        <color rgb="FFFB474A"/>
      </colorScale>
    </cfRule>
    <cfRule type="containsText" dxfId="22" priority="2" operator="containsText" text="nonsensical">
      <formula>NOT(ISERROR(SEARCH("nonsensical",B2)))</formula>
    </cfRule>
  </conditionalFormatting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raw data</vt:lpstr>
      <vt:lpstr>matrix_vis</vt:lpstr>
      <vt:lpstr>matrix_nonsensical_as_zero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2021-12-29T16:07:55Z</dcterms:created>
  <dcterms:modified xsi:type="dcterms:W3CDTF">2022-01-05T23:18:47Z</dcterms:modified>
</cp:coreProperties>
</file>