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schi\Downloads\"/>
    </mc:Choice>
  </mc:AlternateContent>
  <xr:revisionPtr revIDLastSave="0" documentId="13_ncr:1_{B88CC115-71A1-4B14-8FF7-C5C718E60C63}" xr6:coauthVersionLast="47" xr6:coauthVersionMax="47" xr10:uidLastSave="{00000000-0000-0000-0000-000000000000}"/>
  <bookViews>
    <workbookView xWindow="-120" yWindow="-120" windowWidth="29040" windowHeight="15720" xr2:uid="{00000000-000D-0000-FFFF-FFFF00000000}"/>
  </bookViews>
  <sheets>
    <sheet name="Dashboard" sheetId="23" r:id="rId1"/>
    <sheet name="orders" sheetId="17" r:id="rId2"/>
    <sheet name="customers" sheetId="13" r:id="rId3"/>
    <sheet name="products" sheetId="2" r:id="rId4"/>
    <sheet name="TotalSales" sheetId="18" r:id="rId5"/>
    <sheet name="CountryBarChart" sheetId="21" r:id="rId6"/>
    <sheet name="Top5Customer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L6" i="17"/>
  <c r="L7" i="17"/>
  <c r="M7" i="17" s="1"/>
  <c r="L8" i="17"/>
  <c r="L9" i="17"/>
  <c r="M9" i="17" s="1"/>
  <c r="L10" i="17"/>
  <c r="M10" i="17" s="1"/>
  <c r="L11" i="17"/>
  <c r="L12" i="17"/>
  <c r="L13" i="17"/>
  <c r="L14" i="17"/>
  <c r="M14" i="17" s="1"/>
  <c r="L15" i="17"/>
  <c r="L16" i="17"/>
  <c r="L17" i="17"/>
  <c r="M17" i="17" s="1"/>
  <c r="L18" i="17"/>
  <c r="M18" i="17" s="1"/>
  <c r="L19" i="17"/>
  <c r="L20" i="17"/>
  <c r="M20" i="17" s="1"/>
  <c r="L21" i="17"/>
  <c r="L22" i="17"/>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L38" i="17"/>
  <c r="L39" i="17"/>
  <c r="L40" i="17"/>
  <c r="M40" i="17" s="1"/>
  <c r="L41" i="17"/>
  <c r="M41" i="17" s="1"/>
  <c r="L42" i="17"/>
  <c r="M42" i="17" s="1"/>
  <c r="L43" i="17"/>
  <c r="L44" i="17"/>
  <c r="L45" i="17"/>
  <c r="L46" i="17"/>
  <c r="L47" i="17"/>
  <c r="M47" i="17" s="1"/>
  <c r="L48" i="17"/>
  <c r="M48" i="17" s="1"/>
  <c r="L49" i="17"/>
  <c r="M49" i="17" s="1"/>
  <c r="L50" i="17"/>
  <c r="M50" i="17" s="1"/>
  <c r="L51" i="17"/>
  <c r="M51" i="17" s="1"/>
  <c r="L52" i="17"/>
  <c r="M52" i="17" s="1"/>
  <c r="L53" i="17"/>
  <c r="L54" i="17"/>
  <c r="L55" i="17"/>
  <c r="L56" i="17"/>
  <c r="L57" i="17"/>
  <c r="M57" i="17" s="1"/>
  <c r="L58" i="17"/>
  <c r="M58" i="17" s="1"/>
  <c r="L59" i="17"/>
  <c r="L60" i="17"/>
  <c r="M60" i="17" s="1"/>
  <c r="L61" i="17"/>
  <c r="M61" i="17" s="1"/>
  <c r="L62" i="17"/>
  <c r="M62" i="17" s="1"/>
  <c r="L63" i="17"/>
  <c r="M63" i="17" s="1"/>
  <c r="L64" i="17"/>
  <c r="M64" i="17" s="1"/>
  <c r="L65" i="17"/>
  <c r="L66" i="17"/>
  <c r="M66" i="17" s="1"/>
  <c r="L67" i="17"/>
  <c r="L68" i="17"/>
  <c r="M68" i="17" s="1"/>
  <c r="L69" i="17"/>
  <c r="L70" i="17"/>
  <c r="L71" i="17"/>
  <c r="L72" i="17"/>
  <c r="M72" i="17" s="1"/>
  <c r="L73" i="17"/>
  <c r="M73" i="17" s="1"/>
  <c r="L74" i="17"/>
  <c r="M74" i="17" s="1"/>
  <c r="L75" i="17"/>
  <c r="L76" i="17"/>
  <c r="M76" i="17" s="1"/>
  <c r="L77" i="17"/>
  <c r="L78" i="17"/>
  <c r="M78" i="17" s="1"/>
  <c r="L79" i="17"/>
  <c r="M79" i="17" s="1"/>
  <c r="L80" i="17"/>
  <c r="M80" i="17" s="1"/>
  <c r="L81" i="17"/>
  <c r="M81" i="17" s="1"/>
  <c r="L82" i="17"/>
  <c r="M82" i="17" s="1"/>
  <c r="L83" i="17"/>
  <c r="L84" i="17"/>
  <c r="M84" i="17" s="1"/>
  <c r="L85" i="17"/>
  <c r="L86" i="17"/>
  <c r="L87" i="17"/>
  <c r="L88" i="17"/>
  <c r="M88" i="17" s="1"/>
  <c r="L89" i="17"/>
  <c r="M89" i="17" s="1"/>
  <c r="L90" i="17"/>
  <c r="M90" i="17" s="1"/>
  <c r="L91" i="17"/>
  <c r="L92" i="17"/>
  <c r="M92" i="17" s="1"/>
  <c r="L93" i="17"/>
  <c r="M93" i="17" s="1"/>
  <c r="L94" i="17"/>
  <c r="L95" i="17"/>
  <c r="L96" i="17"/>
  <c r="M96" i="17" s="1"/>
  <c r="L97" i="17"/>
  <c r="M97" i="17" s="1"/>
  <c r="L98" i="17"/>
  <c r="M98" i="17" s="1"/>
  <c r="L99" i="17"/>
  <c r="L100" i="17"/>
  <c r="M100" i="17" s="1"/>
  <c r="L101" i="17"/>
  <c r="L102" i="17"/>
  <c r="L103" i="17"/>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L116" i="17"/>
  <c r="M116" i="17" s="1"/>
  <c r="L117" i="17"/>
  <c r="L118" i="17"/>
  <c r="L119" i="17"/>
  <c r="M119" i="17" s="1"/>
  <c r="L120" i="17"/>
  <c r="L121" i="17"/>
  <c r="M121" i="17" s="1"/>
  <c r="L122" i="17"/>
  <c r="M122" i="17" s="1"/>
  <c r="L123" i="17"/>
  <c r="L124" i="17"/>
  <c r="M124" i="17" s="1"/>
  <c r="L125" i="17"/>
  <c r="L126" i="17"/>
  <c r="M126" i="17" s="1"/>
  <c r="L127" i="17"/>
  <c r="M127" i="17" s="1"/>
  <c r="L128" i="17"/>
  <c r="M128" i="17" s="1"/>
  <c r="L129" i="17"/>
  <c r="M129" i="17" s="1"/>
  <c r="L130" i="17"/>
  <c r="M130" i="17" s="1"/>
  <c r="L131" i="17"/>
  <c r="M131" i="17" s="1"/>
  <c r="L132" i="17"/>
  <c r="L133" i="17"/>
  <c r="L134" i="17"/>
  <c r="L135" i="17"/>
  <c r="L136" i="17"/>
  <c r="M136" i="17" s="1"/>
  <c r="L137" i="17"/>
  <c r="M137" i="17" s="1"/>
  <c r="L138" i="17"/>
  <c r="M138" i="17" s="1"/>
  <c r="L139" i="17"/>
  <c r="L140" i="17"/>
  <c r="L141" i="17"/>
  <c r="M141" i="17" s="1"/>
  <c r="L142" i="17"/>
  <c r="M142" i="17" s="1"/>
  <c r="L143" i="17"/>
  <c r="L144" i="17"/>
  <c r="M144" i="17" s="1"/>
  <c r="L145" i="17"/>
  <c r="M145" i="17" s="1"/>
  <c r="L146" i="17"/>
  <c r="M146" i="17" s="1"/>
  <c r="L147" i="17"/>
  <c r="M147" i="17" s="1"/>
  <c r="L148" i="17"/>
  <c r="L149" i="17"/>
  <c r="L150" i="17"/>
  <c r="L151" i="17"/>
  <c r="M151" i="17" s="1"/>
  <c r="L152" i="17"/>
  <c r="L153" i="17"/>
  <c r="M153" i="17" s="1"/>
  <c r="L154" i="17"/>
  <c r="M154" i="17" s="1"/>
  <c r="L155" i="17"/>
  <c r="L156" i="17"/>
  <c r="L157" i="17"/>
  <c r="M157" i="17" s="1"/>
  <c r="L158" i="17"/>
  <c r="M158" i="17" s="1"/>
  <c r="L159" i="17"/>
  <c r="M159" i="17" s="1"/>
  <c r="L160" i="17"/>
  <c r="M160" i="17" s="1"/>
  <c r="L161" i="17"/>
  <c r="L162" i="17"/>
  <c r="M162" i="17" s="1"/>
  <c r="L163" i="17"/>
  <c r="L164" i="17"/>
  <c r="L165" i="17"/>
  <c r="L166" i="17"/>
  <c r="L167" i="17"/>
  <c r="L168" i="17"/>
  <c r="M168" i="17" s="1"/>
  <c r="L169" i="17"/>
  <c r="M169" i="17" s="1"/>
  <c r="L170" i="17"/>
  <c r="M170" i="17" s="1"/>
  <c r="L171" i="17"/>
  <c r="L172" i="17"/>
  <c r="L173" i="17"/>
  <c r="L174" i="17"/>
  <c r="M174" i="17" s="1"/>
  <c r="L175" i="17"/>
  <c r="M175" i="17" s="1"/>
  <c r="L176" i="17"/>
  <c r="M176" i="17" s="1"/>
  <c r="L177" i="17"/>
  <c r="M177" i="17" s="1"/>
  <c r="L178" i="17"/>
  <c r="M178" i="17" s="1"/>
  <c r="L179" i="17"/>
  <c r="L180" i="17"/>
  <c r="M180" i="17" s="1"/>
  <c r="L181" i="17"/>
  <c r="L182" i="17"/>
  <c r="L183" i="17"/>
  <c r="M183" i="17" s="1"/>
  <c r="L184" i="17"/>
  <c r="M184" i="17" s="1"/>
  <c r="L185" i="17"/>
  <c r="L186" i="17"/>
  <c r="M186" i="17" s="1"/>
  <c r="L187" i="17"/>
  <c r="L188" i="17"/>
  <c r="M188" i="17" s="1"/>
  <c r="L189" i="17"/>
  <c r="M189" i="17" s="1"/>
  <c r="L190" i="17"/>
  <c r="M190" i="17" s="1"/>
  <c r="L191" i="17"/>
  <c r="L192" i="17"/>
  <c r="M192" i="17" s="1"/>
  <c r="L193" i="17"/>
  <c r="M193" i="17" s="1"/>
  <c r="L194" i="17"/>
  <c r="M194" i="17" s="1"/>
  <c r="L195" i="17"/>
  <c r="L196" i="17"/>
  <c r="M196" i="17" s="1"/>
  <c r="L197" i="17"/>
  <c r="L198" i="17"/>
  <c r="L199" i="17"/>
  <c r="M199" i="17" s="1"/>
  <c r="L200" i="17"/>
  <c r="M200" i="17" s="1"/>
  <c r="L201" i="17"/>
  <c r="M201" i="17" s="1"/>
  <c r="L202" i="17"/>
  <c r="M202" i="17" s="1"/>
  <c r="L203" i="17"/>
  <c r="L204" i="17"/>
  <c r="L205" i="17"/>
  <c r="M205" i="17" s="1"/>
  <c r="L206" i="17"/>
  <c r="M206" i="17" s="1"/>
  <c r="L207" i="17"/>
  <c r="M207" i="17" s="1"/>
  <c r="L208" i="17"/>
  <c r="M208" i="17" s="1"/>
  <c r="L209" i="17"/>
  <c r="M209" i="17" s="1"/>
  <c r="L210" i="17"/>
  <c r="M210" i="17" s="1"/>
  <c r="L211" i="17"/>
  <c r="L212" i="17"/>
  <c r="L213" i="17"/>
  <c r="L214" i="17"/>
  <c r="L215" i="17"/>
  <c r="L216" i="17"/>
  <c r="M216" i="17" s="1"/>
  <c r="L217" i="17"/>
  <c r="M217" i="17" s="1"/>
  <c r="L218" i="17"/>
  <c r="M218" i="17" s="1"/>
  <c r="L219" i="17"/>
  <c r="L220" i="17"/>
  <c r="M220" i="17" s="1"/>
  <c r="L221" i="17"/>
  <c r="L222" i="17"/>
  <c r="M222" i="17" s="1"/>
  <c r="L223" i="17"/>
  <c r="L224" i="17"/>
  <c r="M224" i="17" s="1"/>
  <c r="L225" i="17"/>
  <c r="M225" i="17" s="1"/>
  <c r="L226" i="17"/>
  <c r="M226" i="17" s="1"/>
  <c r="L227" i="17"/>
  <c r="M227" i="17" s="1"/>
  <c r="L228" i="17"/>
  <c r="L229" i="17"/>
  <c r="L230" i="17"/>
  <c r="L231" i="17"/>
  <c r="M231" i="17" s="1"/>
  <c r="L232" i="17"/>
  <c r="L233" i="17"/>
  <c r="M233" i="17" s="1"/>
  <c r="L234" i="17"/>
  <c r="M234" i="17" s="1"/>
  <c r="L235" i="17"/>
  <c r="L236" i="17"/>
  <c r="L237" i="17"/>
  <c r="L238" i="17"/>
  <c r="L239" i="17"/>
  <c r="M239" i="17" s="1"/>
  <c r="L240" i="17"/>
  <c r="M240" i="17" s="1"/>
  <c r="L241" i="17"/>
  <c r="M241" i="17" s="1"/>
  <c r="L242" i="17"/>
  <c r="M242" i="17" s="1"/>
  <c r="L243" i="17"/>
  <c r="M243" i="17" s="1"/>
  <c r="L244" i="17"/>
  <c r="M244" i="17" s="1"/>
  <c r="L245" i="17"/>
  <c r="L246" i="17"/>
  <c r="L247" i="17"/>
  <c r="M247" i="17" s="1"/>
  <c r="L248" i="17"/>
  <c r="L249" i="17"/>
  <c r="L250" i="17"/>
  <c r="M250" i="17" s="1"/>
  <c r="L251" i="17"/>
  <c r="L252" i="17"/>
  <c r="M252" i="17" s="1"/>
  <c r="L253" i="17"/>
  <c r="M253" i="17" s="1"/>
  <c r="L254" i="17"/>
  <c r="M254" i="17" s="1"/>
  <c r="L255" i="17"/>
  <c r="M255" i="17" s="1"/>
  <c r="L256" i="17"/>
  <c r="M256" i="17" s="1"/>
  <c r="L257" i="17"/>
  <c r="L258" i="17"/>
  <c r="M258" i="17" s="1"/>
  <c r="L259" i="17"/>
  <c r="M259" i="17" s="1"/>
  <c r="L260" i="17"/>
  <c r="M260" i="17" s="1"/>
  <c r="L261" i="17"/>
  <c r="L262" i="17"/>
  <c r="L263" i="17"/>
  <c r="L264" i="17"/>
  <c r="M264" i="17" s="1"/>
  <c r="L265" i="17"/>
  <c r="M265" i="17" s="1"/>
  <c r="L266" i="17"/>
  <c r="M266" i="17" s="1"/>
  <c r="L267" i="17"/>
  <c r="L268" i="17"/>
  <c r="L269" i="17"/>
  <c r="L270" i="17"/>
  <c r="M270" i="17" s="1"/>
  <c r="L271" i="17"/>
  <c r="M271" i="17" s="1"/>
  <c r="L272" i="17"/>
  <c r="M272" i="17" s="1"/>
  <c r="L273" i="17"/>
  <c r="M273" i="17" s="1"/>
  <c r="L274" i="17"/>
  <c r="M274" i="17" s="1"/>
  <c r="L275" i="17"/>
  <c r="L276" i="17"/>
  <c r="M276" i="17" s="1"/>
  <c r="L277" i="17"/>
  <c r="L278" i="17"/>
  <c r="L279" i="17"/>
  <c r="M279" i="17" s="1"/>
  <c r="L280" i="17"/>
  <c r="M280" i="17" s="1"/>
  <c r="L281" i="17"/>
  <c r="M281" i="17" s="1"/>
  <c r="L282" i="17"/>
  <c r="M282" i="17" s="1"/>
  <c r="L283" i="17"/>
  <c r="L284" i="17"/>
  <c r="M284" i="17" s="1"/>
  <c r="L285" i="17"/>
  <c r="L286" i="17"/>
  <c r="M286" i="17" s="1"/>
  <c r="L287" i="17"/>
  <c r="M287" i="17" s="1"/>
  <c r="L288" i="17"/>
  <c r="M288" i="17" s="1"/>
  <c r="L289" i="17"/>
  <c r="M289" i="17" s="1"/>
  <c r="L290" i="17"/>
  <c r="M290" i="17" s="1"/>
  <c r="L291" i="17"/>
  <c r="M291" i="17" s="1"/>
  <c r="L292" i="17"/>
  <c r="M292" i="17" s="1"/>
  <c r="L293" i="17"/>
  <c r="L294" i="17"/>
  <c r="L295" i="17"/>
  <c r="L296" i="17"/>
  <c r="M296" i="17" s="1"/>
  <c r="L297" i="17"/>
  <c r="M297" i="17" s="1"/>
  <c r="L298" i="17"/>
  <c r="M298" i="17" s="1"/>
  <c r="L299" i="17"/>
  <c r="L300" i="17"/>
  <c r="M300" i="17" s="1"/>
  <c r="L301" i="17"/>
  <c r="M301" i="17" s="1"/>
  <c r="L302" i="17"/>
  <c r="M302" i="17" s="1"/>
  <c r="L303" i="17"/>
  <c r="M303" i="17" s="1"/>
  <c r="L304" i="17"/>
  <c r="M304" i="17" s="1"/>
  <c r="L305" i="17"/>
  <c r="M305" i="17" s="1"/>
  <c r="L306" i="17"/>
  <c r="L307" i="17"/>
  <c r="M307" i="17" s="1"/>
  <c r="L308" i="17"/>
  <c r="L309" i="17"/>
  <c r="L310" i="17"/>
  <c r="L311" i="17"/>
  <c r="L312" i="17"/>
  <c r="L313" i="17"/>
  <c r="M313" i="17" s="1"/>
  <c r="L314" i="17"/>
  <c r="M314" i="17" s="1"/>
  <c r="L315" i="17"/>
  <c r="L316" i="17"/>
  <c r="L317" i="17"/>
  <c r="L318" i="17"/>
  <c r="M318" i="17" s="1"/>
  <c r="L319" i="17"/>
  <c r="M319" i="17" s="1"/>
  <c r="L320" i="17"/>
  <c r="M320" i="17" s="1"/>
  <c r="L321" i="17"/>
  <c r="M321" i="17" s="1"/>
  <c r="L322" i="17"/>
  <c r="M322" i="17" s="1"/>
  <c r="L323" i="17"/>
  <c r="M323" i="17" s="1"/>
  <c r="L324" i="17"/>
  <c r="L325" i="17"/>
  <c r="L326" i="17"/>
  <c r="L327" i="17"/>
  <c r="M327" i="17" s="1"/>
  <c r="L328" i="17"/>
  <c r="M328" i="17" s="1"/>
  <c r="L329" i="17"/>
  <c r="M329" i="17" s="1"/>
  <c r="L330" i="17"/>
  <c r="M330" i="17" s="1"/>
  <c r="L331" i="17"/>
  <c r="L332" i="17"/>
  <c r="M332" i="17" s="1"/>
  <c r="L333" i="17"/>
  <c r="M333" i="17" s="1"/>
  <c r="L334" i="17"/>
  <c r="M334" i="17" s="1"/>
  <c r="L335" i="17"/>
  <c r="L336" i="17"/>
  <c r="M336" i="17" s="1"/>
  <c r="L337" i="17"/>
  <c r="M337" i="17" s="1"/>
  <c r="L338" i="17"/>
  <c r="M338" i="17" s="1"/>
  <c r="L339" i="17"/>
  <c r="L340" i="17"/>
  <c r="M340" i="17" s="1"/>
  <c r="L341" i="17"/>
  <c r="L342" i="17"/>
  <c r="L343" i="17"/>
  <c r="L344" i="17"/>
  <c r="M344" i="17" s="1"/>
  <c r="L345" i="17"/>
  <c r="M345" i="17" s="1"/>
  <c r="L346" i="17"/>
  <c r="M346" i="17" s="1"/>
  <c r="L347" i="17"/>
  <c r="L348" i="17"/>
  <c r="M348" i="17" s="1"/>
  <c r="L349" i="17"/>
  <c r="M349" i="17" s="1"/>
  <c r="L350" i="17"/>
  <c r="M350" i="17" s="1"/>
  <c r="L351" i="17"/>
  <c r="M351" i="17" s="1"/>
  <c r="L352" i="17"/>
  <c r="M352" i="17" s="1"/>
  <c r="L353" i="17"/>
  <c r="L354" i="17"/>
  <c r="M354" i="17" s="1"/>
  <c r="L355" i="17"/>
  <c r="L356" i="17"/>
  <c r="L357" i="17"/>
  <c r="L358" i="17"/>
  <c r="L359" i="17"/>
  <c r="L360" i="17"/>
  <c r="M360" i="17" s="1"/>
  <c r="L361" i="17"/>
  <c r="M361" i="17" s="1"/>
  <c r="L362" i="17"/>
  <c r="L363" i="17"/>
  <c r="L364" i="17"/>
  <c r="L365" i="17"/>
  <c r="L366" i="17"/>
  <c r="M366" i="17" s="1"/>
  <c r="L367" i="17"/>
  <c r="M367" i="17" s="1"/>
  <c r="L368" i="17"/>
  <c r="M368" i="17" s="1"/>
  <c r="L369" i="17"/>
  <c r="M369" i="17" s="1"/>
  <c r="L370" i="17"/>
  <c r="M370" i="17" s="1"/>
  <c r="L371" i="17"/>
  <c r="M371" i="17" s="1"/>
  <c r="L372" i="17"/>
  <c r="L373" i="17"/>
  <c r="L374" i="17"/>
  <c r="L375" i="17"/>
  <c r="L376" i="17"/>
  <c r="M376" i="17" s="1"/>
  <c r="L377" i="17"/>
  <c r="M377" i="17" s="1"/>
  <c r="L378" i="17"/>
  <c r="M378" i="17" s="1"/>
  <c r="L379" i="17"/>
  <c r="L380" i="17"/>
  <c r="M380" i="17" s="1"/>
  <c r="L381" i="17"/>
  <c r="L382" i="17"/>
  <c r="L383" i="17"/>
  <c r="M383" i="17" s="1"/>
  <c r="L384" i="17"/>
  <c r="M384" i="17" s="1"/>
  <c r="L385" i="17"/>
  <c r="M385" i="17" s="1"/>
  <c r="L386" i="17"/>
  <c r="M386" i="17" s="1"/>
  <c r="L387" i="17"/>
  <c r="L388" i="17"/>
  <c r="M388" i="17" s="1"/>
  <c r="L389" i="17"/>
  <c r="L390" i="17"/>
  <c r="L391" i="17"/>
  <c r="M391" i="17" s="1"/>
  <c r="L392" i="17"/>
  <c r="M392" i="17" s="1"/>
  <c r="L393" i="17"/>
  <c r="M393" i="17" s="1"/>
  <c r="L394" i="17"/>
  <c r="M394" i="17" s="1"/>
  <c r="L395" i="17"/>
  <c r="L396" i="17"/>
  <c r="M396" i="17" s="1"/>
  <c r="L397" i="17"/>
  <c r="M397" i="17" s="1"/>
  <c r="L398" i="17"/>
  <c r="M398" i="17" s="1"/>
  <c r="L399" i="17"/>
  <c r="L400" i="17"/>
  <c r="M400" i="17" s="1"/>
  <c r="L401" i="17"/>
  <c r="M401" i="17" s="1"/>
  <c r="L402" i="17"/>
  <c r="M402" i="17" s="1"/>
  <c r="L403" i="17"/>
  <c r="L404" i="17"/>
  <c r="L405" i="17"/>
  <c r="L406" i="17"/>
  <c r="L407" i="17"/>
  <c r="L408" i="17"/>
  <c r="M408" i="17" s="1"/>
  <c r="L409" i="17"/>
  <c r="M409" i="17" s="1"/>
  <c r="L410" i="17"/>
  <c r="M410" i="17" s="1"/>
  <c r="L411" i="17"/>
  <c r="L412" i="17"/>
  <c r="L413" i="17"/>
  <c r="M413" i="17" s="1"/>
  <c r="L414" i="17"/>
  <c r="M414" i="17" s="1"/>
  <c r="L415" i="17"/>
  <c r="M415" i="17" s="1"/>
  <c r="L416" i="17"/>
  <c r="M416" i="17" s="1"/>
  <c r="L417" i="17"/>
  <c r="M417" i="17" s="1"/>
  <c r="L418" i="17"/>
  <c r="L419" i="17"/>
  <c r="L420" i="17"/>
  <c r="M420" i="17" s="1"/>
  <c r="L421" i="17"/>
  <c r="L422" i="17"/>
  <c r="L423" i="17"/>
  <c r="M423" i="17" s="1"/>
  <c r="L424" i="17"/>
  <c r="M424" i="17" s="1"/>
  <c r="L425" i="17"/>
  <c r="M425" i="17" s="1"/>
  <c r="L426" i="17"/>
  <c r="M426" i="17" s="1"/>
  <c r="L427" i="17"/>
  <c r="L428" i="17"/>
  <c r="M428" i="17" s="1"/>
  <c r="L429" i="17"/>
  <c r="M429" i="17" s="1"/>
  <c r="L430" i="17"/>
  <c r="L431" i="17"/>
  <c r="M431" i="17" s="1"/>
  <c r="L432" i="17"/>
  <c r="M432" i="17" s="1"/>
  <c r="L433" i="17"/>
  <c r="M433" i="17" s="1"/>
  <c r="L434" i="17"/>
  <c r="M434" i="17" s="1"/>
  <c r="L435" i="17"/>
  <c r="M435" i="17" s="1"/>
  <c r="L436" i="17"/>
  <c r="L437" i="17"/>
  <c r="L438" i="17"/>
  <c r="L439" i="17"/>
  <c r="L440" i="17"/>
  <c r="M440" i="17" s="1"/>
  <c r="L441" i="17"/>
  <c r="M441" i="17" s="1"/>
  <c r="L442" i="17"/>
  <c r="M442" i="17" s="1"/>
  <c r="L443" i="17"/>
  <c r="L444" i="17"/>
  <c r="M444" i="17" s="1"/>
  <c r="L445" i="17"/>
  <c r="M445" i="17" s="1"/>
  <c r="L446" i="17"/>
  <c r="M446" i="17" s="1"/>
  <c r="L447" i="17"/>
  <c r="L448" i="17"/>
  <c r="L449" i="17"/>
  <c r="M449" i="17" s="1"/>
  <c r="L450" i="17"/>
  <c r="M450" i="17" s="1"/>
  <c r="L451" i="17"/>
  <c r="M451" i="17" s="1"/>
  <c r="L452" i="17"/>
  <c r="M452" i="17" s="1"/>
  <c r="L453" i="17"/>
  <c r="L454" i="17"/>
  <c r="L455" i="17"/>
  <c r="L456" i="17"/>
  <c r="M456" i="17" s="1"/>
  <c r="L457" i="17"/>
  <c r="M457" i="17" s="1"/>
  <c r="L458" i="17"/>
  <c r="M458" i="17" s="1"/>
  <c r="L459" i="17"/>
  <c r="L460" i="17"/>
  <c r="M460" i="17" s="1"/>
  <c r="L461" i="17"/>
  <c r="M461" i="17" s="1"/>
  <c r="L462" i="17"/>
  <c r="M462" i="17" s="1"/>
  <c r="L463" i="17"/>
  <c r="L464" i="17"/>
  <c r="M464" i="17" s="1"/>
  <c r="L465" i="17"/>
  <c r="L466" i="17"/>
  <c r="M466" i="17" s="1"/>
  <c r="L467" i="17"/>
  <c r="M467" i="17" s="1"/>
  <c r="L468" i="17"/>
  <c r="L469" i="17"/>
  <c r="L470" i="17"/>
  <c r="L471" i="17"/>
  <c r="L472" i="17"/>
  <c r="M472" i="17" s="1"/>
  <c r="L473" i="17"/>
  <c r="M473" i="17" s="1"/>
  <c r="L474" i="17"/>
  <c r="L475" i="17"/>
  <c r="L476" i="17"/>
  <c r="L477" i="17"/>
  <c r="L478" i="17"/>
  <c r="M478" i="17" s="1"/>
  <c r="L479" i="17"/>
  <c r="M479" i="17" s="1"/>
  <c r="L480" i="17"/>
  <c r="M480" i="17" s="1"/>
  <c r="L481" i="17"/>
  <c r="M481" i="17" s="1"/>
  <c r="L482" i="17"/>
  <c r="M482" i="17" s="1"/>
  <c r="L483" i="17"/>
  <c r="L484" i="17"/>
  <c r="M484" i="17" s="1"/>
  <c r="L485" i="17"/>
  <c r="L486" i="17"/>
  <c r="L487" i="17"/>
  <c r="M487" i="17" s="1"/>
  <c r="L488" i="17"/>
  <c r="L489" i="17"/>
  <c r="M489" i="17" s="1"/>
  <c r="L490" i="17"/>
  <c r="M490" i="17" s="1"/>
  <c r="L491" i="17"/>
  <c r="L492" i="17"/>
  <c r="M492" i="17" s="1"/>
  <c r="L493" i="17"/>
  <c r="L494" i="17"/>
  <c r="L495" i="17"/>
  <c r="M495" i="17" s="1"/>
  <c r="L496" i="17"/>
  <c r="M496" i="17" s="1"/>
  <c r="L497" i="17"/>
  <c r="M497" i="17" s="1"/>
  <c r="L498" i="17"/>
  <c r="M498" i="17" s="1"/>
  <c r="L499" i="17"/>
  <c r="L500" i="17"/>
  <c r="M500" i="17" s="1"/>
  <c r="L501" i="17"/>
  <c r="L502" i="17"/>
  <c r="L503" i="17"/>
  <c r="L504" i="17"/>
  <c r="M504" i="17" s="1"/>
  <c r="L505" i="17"/>
  <c r="L506" i="17"/>
  <c r="M506" i="17" s="1"/>
  <c r="L507" i="17"/>
  <c r="L508" i="17"/>
  <c r="M508" i="17" s="1"/>
  <c r="L509" i="17"/>
  <c r="M509" i="17" s="1"/>
  <c r="L510" i="17"/>
  <c r="M510" i="17" s="1"/>
  <c r="L511" i="17"/>
  <c r="L512" i="17"/>
  <c r="L513" i="17"/>
  <c r="M513" i="17" s="1"/>
  <c r="L514" i="17"/>
  <c r="M514" i="17" s="1"/>
  <c r="L515" i="17"/>
  <c r="M515" i="17" s="1"/>
  <c r="L516" i="17"/>
  <c r="L517" i="17"/>
  <c r="L518" i="17"/>
  <c r="L519" i="17"/>
  <c r="M519" i="17" s="1"/>
  <c r="L520" i="17"/>
  <c r="L521" i="17"/>
  <c r="M521" i="17" s="1"/>
  <c r="L522" i="17"/>
  <c r="M522" i="17" s="1"/>
  <c r="L523" i="17"/>
  <c r="L524" i="17"/>
  <c r="M524" i="17" s="1"/>
  <c r="L525" i="17"/>
  <c r="M525" i="17" s="1"/>
  <c r="L526" i="17"/>
  <c r="M526" i="17" s="1"/>
  <c r="L527" i="17"/>
  <c r="L528" i="17"/>
  <c r="M528" i="17" s="1"/>
  <c r="L529" i="17"/>
  <c r="L530" i="17"/>
  <c r="M530" i="17" s="1"/>
  <c r="L531" i="17"/>
  <c r="L532" i="17"/>
  <c r="M532" i="17" s="1"/>
  <c r="L533" i="17"/>
  <c r="L534" i="17"/>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L548" i="17"/>
  <c r="M548" i="17" s="1"/>
  <c r="L549" i="17"/>
  <c r="L550" i="17"/>
  <c r="L551" i="17"/>
  <c r="M551" i="17" s="1"/>
  <c r="L552" i="17"/>
  <c r="M552" i="17" s="1"/>
  <c r="L553" i="17"/>
  <c r="M553" i="17" s="1"/>
  <c r="L554" i="17"/>
  <c r="M554" i="17" s="1"/>
  <c r="L555" i="17"/>
  <c r="L556" i="17"/>
  <c r="M556" i="17" s="1"/>
  <c r="L557" i="17"/>
  <c r="L558" i="17"/>
  <c r="M558" i="17" s="1"/>
  <c r="L559" i="17"/>
  <c r="M559" i="17" s="1"/>
  <c r="L560" i="17"/>
  <c r="M560" i="17" s="1"/>
  <c r="L561" i="17"/>
  <c r="M561" i="17" s="1"/>
  <c r="L562" i="17"/>
  <c r="M562" i="17" s="1"/>
  <c r="L563" i="17"/>
  <c r="M563" i="17" s="1"/>
  <c r="L564" i="17"/>
  <c r="M564" i="17" s="1"/>
  <c r="L565" i="17"/>
  <c r="L566" i="17"/>
  <c r="L567" i="17"/>
  <c r="L568" i="17"/>
  <c r="M568" i="17" s="1"/>
  <c r="L569" i="17"/>
  <c r="M569" i="17" s="1"/>
  <c r="L570" i="17"/>
  <c r="M570" i="17" s="1"/>
  <c r="L571" i="17"/>
  <c r="L572" i="17"/>
  <c r="L573" i="17"/>
  <c r="L574" i="17"/>
  <c r="L575" i="17"/>
  <c r="M575" i="17" s="1"/>
  <c r="L576" i="17"/>
  <c r="M576" i="17" s="1"/>
  <c r="L577" i="17"/>
  <c r="M577" i="17" s="1"/>
  <c r="L578" i="17"/>
  <c r="M578" i="17" s="1"/>
  <c r="L579" i="17"/>
  <c r="M579" i="17" s="1"/>
  <c r="L580" i="17"/>
  <c r="M580" i="17" s="1"/>
  <c r="L581" i="17"/>
  <c r="L582" i="17"/>
  <c r="L583" i="17"/>
  <c r="L584" i="17"/>
  <c r="L585" i="17"/>
  <c r="M585" i="17" s="1"/>
  <c r="L586" i="17"/>
  <c r="M586" i="17" s="1"/>
  <c r="L587" i="17"/>
  <c r="L588" i="17"/>
  <c r="L589" i="17"/>
  <c r="L590" i="17"/>
  <c r="L591" i="17"/>
  <c r="M591" i="17" s="1"/>
  <c r="L592" i="17"/>
  <c r="M592" i="17" s="1"/>
  <c r="L593" i="17"/>
  <c r="M593" i="17" s="1"/>
  <c r="L594" i="17"/>
  <c r="M594" i="17" s="1"/>
  <c r="L595" i="17"/>
  <c r="L596" i="17"/>
  <c r="M596" i="17" s="1"/>
  <c r="L597" i="17"/>
  <c r="L598" i="17"/>
  <c r="L599" i="17"/>
  <c r="M599" i="17" s="1"/>
  <c r="L600" i="17"/>
  <c r="M600" i="17" s="1"/>
  <c r="L601" i="17"/>
  <c r="L602" i="17"/>
  <c r="M602" i="17" s="1"/>
  <c r="L603" i="17"/>
  <c r="L604" i="17"/>
  <c r="M604" i="17" s="1"/>
  <c r="L605" i="17"/>
  <c r="M605" i="17" s="1"/>
  <c r="L606" i="17"/>
  <c r="M606" i="17" s="1"/>
  <c r="L607" i="17"/>
  <c r="M607" i="17" s="1"/>
  <c r="L608" i="17"/>
  <c r="L609" i="17"/>
  <c r="M609" i="17" s="1"/>
  <c r="L610" i="17"/>
  <c r="M610" i="17" s="1"/>
  <c r="L611" i="17"/>
  <c r="M611" i="17" s="1"/>
  <c r="L612" i="17"/>
  <c r="M612" i="17" s="1"/>
  <c r="L613" i="17"/>
  <c r="L614" i="17"/>
  <c r="L615" i="17"/>
  <c r="M615" i="17" s="1"/>
  <c r="L616" i="17"/>
  <c r="M616" i="17" s="1"/>
  <c r="L617" i="17"/>
  <c r="M617" i="17" s="1"/>
  <c r="L618" i="17"/>
  <c r="L619" i="17"/>
  <c r="L620" i="17"/>
  <c r="M620" i="17" s="1"/>
  <c r="L621" i="17"/>
  <c r="M621" i="17" s="1"/>
  <c r="L622" i="17"/>
  <c r="M622" i="17" s="1"/>
  <c r="L623" i="17"/>
  <c r="M623" i="17" s="1"/>
  <c r="L624" i="17"/>
  <c r="M624" i="17" s="1"/>
  <c r="L625" i="17"/>
  <c r="L626" i="17"/>
  <c r="M626" i="17" s="1"/>
  <c r="L627" i="17"/>
  <c r="M627" i="17" s="1"/>
  <c r="L628" i="17"/>
  <c r="M628" i="17" s="1"/>
  <c r="L629" i="17"/>
  <c r="L630" i="17"/>
  <c r="L631" i="17"/>
  <c r="M631" i="17" s="1"/>
  <c r="L632" i="17"/>
  <c r="M632" i="17" s="1"/>
  <c r="L633" i="17"/>
  <c r="M633" i="17" s="1"/>
  <c r="L634" i="17"/>
  <c r="M634" i="17" s="1"/>
  <c r="L635" i="17"/>
  <c r="L636" i="17"/>
  <c r="L637" i="17"/>
  <c r="L638" i="17"/>
  <c r="M638" i="17" s="1"/>
  <c r="L639" i="17"/>
  <c r="L640" i="17"/>
  <c r="M640" i="17" s="1"/>
  <c r="L641" i="17"/>
  <c r="M641" i="17" s="1"/>
  <c r="L642" i="17"/>
  <c r="M642" i="17" s="1"/>
  <c r="L643" i="17"/>
  <c r="L644" i="17"/>
  <c r="M644" i="17" s="1"/>
  <c r="L645" i="17"/>
  <c r="L646" i="17"/>
  <c r="L647" i="17"/>
  <c r="L648" i="17"/>
  <c r="M648" i="17" s="1"/>
  <c r="L649" i="17"/>
  <c r="M649" i="17" s="1"/>
  <c r="L650" i="17"/>
  <c r="M650" i="17" s="1"/>
  <c r="L651" i="17"/>
  <c r="L652" i="17"/>
  <c r="M652" i="17" s="1"/>
  <c r="L653" i="17"/>
  <c r="L654" i="17"/>
  <c r="M654" i="17" s="1"/>
  <c r="L655" i="17"/>
  <c r="L656" i="17"/>
  <c r="M656" i="17" s="1"/>
  <c r="L657" i="17"/>
  <c r="M657" i="17" s="1"/>
  <c r="L658" i="17"/>
  <c r="M658" i="17" s="1"/>
  <c r="L659" i="17"/>
  <c r="M659" i="17" s="1"/>
  <c r="L660" i="17"/>
  <c r="L661" i="17"/>
  <c r="L662" i="17"/>
  <c r="L663" i="17"/>
  <c r="M663" i="17" s="1"/>
  <c r="L664" i="17"/>
  <c r="M664" i="17" s="1"/>
  <c r="L665" i="17"/>
  <c r="M665" i="17" s="1"/>
  <c r="L666" i="17"/>
  <c r="M666" i="17" s="1"/>
  <c r="L667" i="17"/>
  <c r="L668" i="17"/>
  <c r="L669" i="17"/>
  <c r="L670" i="17"/>
  <c r="M670" i="17" s="1"/>
  <c r="L671" i="17"/>
  <c r="M671" i="17" s="1"/>
  <c r="L672" i="17"/>
  <c r="M672" i="17" s="1"/>
  <c r="L673" i="17"/>
  <c r="M673" i="17" s="1"/>
  <c r="L674" i="17"/>
  <c r="M674" i="17" s="1"/>
  <c r="L675" i="17"/>
  <c r="L676" i="17"/>
  <c r="M676" i="17" s="1"/>
  <c r="L677" i="17"/>
  <c r="L678" i="17"/>
  <c r="L679" i="17"/>
  <c r="M679" i="17" s="1"/>
  <c r="L680" i="17"/>
  <c r="L681" i="17"/>
  <c r="M681" i="17" s="1"/>
  <c r="L682" i="17"/>
  <c r="M682" i="17" s="1"/>
  <c r="L683" i="17"/>
  <c r="L684" i="17"/>
  <c r="M684" i="17" s="1"/>
  <c r="L685" i="17"/>
  <c r="M685" i="17" s="1"/>
  <c r="L686" i="17"/>
  <c r="L687" i="17"/>
  <c r="M687" i="17" s="1"/>
  <c r="L688" i="17"/>
  <c r="M688" i="17" s="1"/>
  <c r="L689" i="17"/>
  <c r="M689" i="17" s="1"/>
  <c r="L690" i="17"/>
  <c r="M690" i="17" s="1"/>
  <c r="L691" i="17"/>
  <c r="M691" i="17" s="1"/>
  <c r="L692" i="17"/>
  <c r="M692" i="17" s="1"/>
  <c r="L693" i="17"/>
  <c r="L694" i="17"/>
  <c r="L695" i="17"/>
  <c r="L696" i="17"/>
  <c r="M696" i="17" s="1"/>
  <c r="L697" i="17"/>
  <c r="M697" i="17" s="1"/>
  <c r="L698" i="17"/>
  <c r="M698" i="17" s="1"/>
  <c r="L699" i="17"/>
  <c r="L700" i="17"/>
  <c r="M700" i="17" s="1"/>
  <c r="L701" i="17"/>
  <c r="M701" i="17" s="1"/>
  <c r="L702" i="17"/>
  <c r="M702" i="17" s="1"/>
  <c r="L703" i="17"/>
  <c r="M703" i="17" s="1"/>
  <c r="L704" i="17"/>
  <c r="L705" i="17"/>
  <c r="M705" i="17" s="1"/>
  <c r="L706" i="17"/>
  <c r="M706" i="17" s="1"/>
  <c r="L707" i="17"/>
  <c r="L708" i="17"/>
  <c r="M708" i="17" s="1"/>
  <c r="L709" i="17"/>
  <c r="L710" i="17"/>
  <c r="L711" i="17"/>
  <c r="M711" i="17" s="1"/>
  <c r="L712" i="17"/>
  <c r="M712" i="17" s="1"/>
  <c r="L713" i="17"/>
  <c r="M713" i="17" s="1"/>
  <c r="L714" i="17"/>
  <c r="M714" i="17" s="1"/>
  <c r="L715" i="17"/>
  <c r="L716" i="17"/>
  <c r="M716" i="17" s="1"/>
  <c r="L717" i="17"/>
  <c r="M717" i="17" s="1"/>
  <c r="L718" i="17"/>
  <c r="M718" i="17" s="1"/>
  <c r="L719" i="17"/>
  <c r="M719" i="17" s="1"/>
  <c r="L720" i="17"/>
  <c r="M720" i="17" s="1"/>
  <c r="L721" i="17"/>
  <c r="M721" i="17" s="1"/>
  <c r="L722" i="17"/>
  <c r="L723" i="17"/>
  <c r="M723" i="17" s="1"/>
  <c r="L724" i="17"/>
  <c r="M724" i="17" s="1"/>
  <c r="L725" i="17"/>
  <c r="L726" i="17"/>
  <c r="L727" i="17"/>
  <c r="L728" i="17"/>
  <c r="M728" i="17" s="1"/>
  <c r="L729" i="17"/>
  <c r="M729" i="17" s="1"/>
  <c r="L730" i="17"/>
  <c r="M730" i="17" s="1"/>
  <c r="L731" i="17"/>
  <c r="L732" i="17"/>
  <c r="M732" i="17" s="1"/>
  <c r="L733" i="17"/>
  <c r="L734" i="17"/>
  <c r="M734" i="17" s="1"/>
  <c r="L735" i="17"/>
  <c r="M735" i="17" s="1"/>
  <c r="L736" i="17"/>
  <c r="M736" i="17" s="1"/>
  <c r="L737" i="17"/>
  <c r="L738" i="17"/>
  <c r="M738" i="17" s="1"/>
  <c r="L739" i="17"/>
  <c r="M739" i="17" s="1"/>
  <c r="L740" i="17"/>
  <c r="L741" i="17"/>
  <c r="L742" i="17"/>
  <c r="L743" i="17"/>
  <c r="L744" i="17"/>
  <c r="M744" i="17" s="1"/>
  <c r="L745" i="17"/>
  <c r="M745" i="17" s="1"/>
  <c r="L746" i="17"/>
  <c r="M746" i="17" s="1"/>
  <c r="L747" i="17"/>
  <c r="L748" i="17"/>
  <c r="M748" i="17" s="1"/>
  <c r="L749" i="17"/>
  <c r="L750" i="17"/>
  <c r="L751" i="17"/>
  <c r="L752" i="17"/>
  <c r="M752" i="17" s="1"/>
  <c r="L753" i="17"/>
  <c r="M753" i="17" s="1"/>
  <c r="L754" i="17"/>
  <c r="M754" i="17" s="1"/>
  <c r="L755" i="17"/>
  <c r="M755" i="17" s="1"/>
  <c r="L756" i="17"/>
  <c r="L757" i="17"/>
  <c r="L758" i="17"/>
  <c r="L759" i="17"/>
  <c r="M759" i="17" s="1"/>
  <c r="L760" i="17"/>
  <c r="M760" i="17" s="1"/>
  <c r="L761" i="17"/>
  <c r="M761" i="17" s="1"/>
  <c r="L762" i="17"/>
  <c r="M762" i="17" s="1"/>
  <c r="L763" i="17"/>
  <c r="L764" i="17"/>
  <c r="M764" i="17" s="1"/>
  <c r="L765" i="17"/>
  <c r="M765" i="17" s="1"/>
  <c r="L766" i="17"/>
  <c r="M766" i="17" s="1"/>
  <c r="L767" i="17"/>
  <c r="M767" i="17" s="1"/>
  <c r="L768" i="17"/>
  <c r="M768" i="17" s="1"/>
  <c r="L769" i="17"/>
  <c r="M769" i="17" s="1"/>
  <c r="L770" i="17"/>
  <c r="M770" i="17" s="1"/>
  <c r="L771" i="17"/>
  <c r="M771" i="17" s="1"/>
  <c r="L772" i="17"/>
  <c r="L773" i="17"/>
  <c r="L774" i="17"/>
  <c r="L775" i="17"/>
  <c r="L776" i="17"/>
  <c r="M776" i="17" s="1"/>
  <c r="L777" i="17"/>
  <c r="L778" i="17"/>
  <c r="M778" i="17" s="1"/>
  <c r="L779" i="17"/>
  <c r="L780" i="17"/>
  <c r="M780" i="17" s="1"/>
  <c r="L781" i="17"/>
  <c r="M781" i="17" s="1"/>
  <c r="L782" i="17"/>
  <c r="M782" i="17" s="1"/>
  <c r="L783" i="17"/>
  <c r="M783" i="17" s="1"/>
  <c r="L784" i="17"/>
  <c r="L785" i="17"/>
  <c r="M785" i="17" s="1"/>
  <c r="L786" i="17"/>
  <c r="M786" i="17" s="1"/>
  <c r="L787" i="17"/>
  <c r="M787" i="17" s="1"/>
  <c r="L788" i="17"/>
  <c r="L789" i="17"/>
  <c r="L790" i="17"/>
  <c r="L791" i="17"/>
  <c r="L792" i="17"/>
  <c r="M792" i="17" s="1"/>
  <c r="L793" i="17"/>
  <c r="M793" i="17" s="1"/>
  <c r="L794" i="17"/>
  <c r="M794" i="17" s="1"/>
  <c r="L795" i="17"/>
  <c r="L796" i="17"/>
  <c r="M796" i="17" s="1"/>
  <c r="L797" i="17"/>
  <c r="M797" i="17" s="1"/>
  <c r="L798" i="17"/>
  <c r="M798" i="17" s="1"/>
  <c r="L799" i="17"/>
  <c r="M799" i="17" s="1"/>
  <c r="L800" i="17"/>
  <c r="M800" i="17" s="1"/>
  <c r="L801" i="17"/>
  <c r="M801" i="17" s="1"/>
  <c r="L802" i="17"/>
  <c r="L803" i="17"/>
  <c r="L804" i="17"/>
  <c r="L805" i="17"/>
  <c r="L806" i="17"/>
  <c r="L807" i="17"/>
  <c r="M807" i="17" s="1"/>
  <c r="L808" i="17"/>
  <c r="M808" i="17" s="1"/>
  <c r="L809" i="17"/>
  <c r="M809" i="17" s="1"/>
  <c r="L810" i="17"/>
  <c r="M810" i="17" s="1"/>
  <c r="L811" i="17"/>
  <c r="L812" i="17"/>
  <c r="M812" i="17" s="1"/>
  <c r="L813" i="17"/>
  <c r="M813" i="17" s="1"/>
  <c r="L814" i="17"/>
  <c r="M814" i="17" s="1"/>
  <c r="L815" i="17"/>
  <c r="M815" i="17" s="1"/>
  <c r="L816" i="17"/>
  <c r="M816" i="17" s="1"/>
  <c r="L817" i="17"/>
  <c r="M817" i="17" s="1"/>
  <c r="L818" i="17"/>
  <c r="M818" i="17" s="1"/>
  <c r="L819" i="17"/>
  <c r="L820" i="17"/>
  <c r="M820" i="17" s="1"/>
  <c r="L821" i="17"/>
  <c r="L822" i="17"/>
  <c r="L823" i="17"/>
  <c r="M823" i="17" s="1"/>
  <c r="L824" i="17"/>
  <c r="L825" i="17"/>
  <c r="L826" i="17"/>
  <c r="M826" i="17" s="1"/>
  <c r="L827" i="17"/>
  <c r="L828" i="17"/>
  <c r="M828" i="17" s="1"/>
  <c r="L829" i="17"/>
  <c r="L830" i="17"/>
  <c r="M830" i="17" s="1"/>
  <c r="L831" i="17"/>
  <c r="M831" i="17" s="1"/>
  <c r="L832" i="17"/>
  <c r="M832" i="17" s="1"/>
  <c r="L833" i="17"/>
  <c r="M833" i="17" s="1"/>
  <c r="L834" i="17"/>
  <c r="M834" i="17" s="1"/>
  <c r="L835" i="17"/>
  <c r="L836" i="17"/>
  <c r="L837" i="17"/>
  <c r="L838" i="17"/>
  <c r="L839" i="17"/>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L852" i="17"/>
  <c r="L853" i="17"/>
  <c r="L854" i="17"/>
  <c r="L855" i="17"/>
  <c r="L856" i="17"/>
  <c r="L857" i="17"/>
  <c r="M857" i="17" s="1"/>
  <c r="L858" i="17"/>
  <c r="M858" i="17" s="1"/>
  <c r="L859" i="17"/>
  <c r="L860" i="17"/>
  <c r="M860" i="17" s="1"/>
  <c r="L861" i="17"/>
  <c r="M861" i="17" s="1"/>
  <c r="L862" i="17"/>
  <c r="M862" i="17" s="1"/>
  <c r="L863" i="17"/>
  <c r="L864" i="17"/>
  <c r="M864" i="17" s="1"/>
  <c r="L865" i="17"/>
  <c r="M865" i="17" s="1"/>
  <c r="L866" i="17"/>
  <c r="M866" i="17" s="1"/>
  <c r="L867" i="17"/>
  <c r="L868" i="17"/>
  <c r="M868" i="17" s="1"/>
  <c r="L869" i="17"/>
  <c r="L870" i="17"/>
  <c r="L871" i="17"/>
  <c r="M871" i="17" s="1"/>
  <c r="L872" i="17"/>
  <c r="M872" i="17" s="1"/>
  <c r="L873" i="17"/>
  <c r="M873" i="17" s="1"/>
  <c r="L874" i="17"/>
  <c r="M874" i="17" s="1"/>
  <c r="L875" i="17"/>
  <c r="L876" i="17"/>
  <c r="L877" i="17"/>
  <c r="L878" i="17"/>
  <c r="M878" i="17" s="1"/>
  <c r="L879" i="17"/>
  <c r="M879" i="17" s="1"/>
  <c r="L880" i="17"/>
  <c r="M880" i="17" s="1"/>
  <c r="L881" i="17"/>
  <c r="M881" i="17" s="1"/>
  <c r="L882" i="17"/>
  <c r="M882" i="17" s="1"/>
  <c r="L883" i="17"/>
  <c r="L884" i="17"/>
  <c r="L885" i="17"/>
  <c r="L886" i="17"/>
  <c r="L887" i="17"/>
  <c r="L888" i="17"/>
  <c r="M888" i="17" s="1"/>
  <c r="L889" i="17"/>
  <c r="M889" i="17" s="1"/>
  <c r="L890" i="17"/>
  <c r="M890" i="17" s="1"/>
  <c r="L891" i="17"/>
  <c r="L892" i="17"/>
  <c r="M892" i="17" s="1"/>
  <c r="L893" i="17"/>
  <c r="L894" i="17"/>
  <c r="L895" i="17"/>
  <c r="M895" i="17" s="1"/>
  <c r="L896" i="17"/>
  <c r="M896" i="17" s="1"/>
  <c r="L897" i="17"/>
  <c r="M897" i="17" s="1"/>
  <c r="L898" i="17"/>
  <c r="M898" i="17" s="1"/>
  <c r="L899" i="17"/>
  <c r="L900" i="17"/>
  <c r="L901" i="17"/>
  <c r="L902" i="17"/>
  <c r="L903" i="17"/>
  <c r="L904" i="17"/>
  <c r="M904" i="17" s="1"/>
  <c r="L905" i="17"/>
  <c r="L906" i="17"/>
  <c r="M906" i="17" s="1"/>
  <c r="L907" i="17"/>
  <c r="L908" i="17"/>
  <c r="M908" i="17" s="1"/>
  <c r="L909" i="17"/>
  <c r="L910" i="17"/>
  <c r="M910" i="17" s="1"/>
  <c r="L911" i="17"/>
  <c r="M911" i="17" s="1"/>
  <c r="L912" i="17"/>
  <c r="M912" i="17" s="1"/>
  <c r="L913" i="17"/>
  <c r="M913" i="17" s="1"/>
  <c r="L914" i="17"/>
  <c r="M914" i="17" s="1"/>
  <c r="L915" i="17"/>
  <c r="L916" i="17"/>
  <c r="L917" i="17"/>
  <c r="L918" i="17"/>
  <c r="L919" i="17"/>
  <c r="L920" i="17"/>
  <c r="L921" i="17"/>
  <c r="M921" i="17" s="1"/>
  <c r="L922" i="17"/>
  <c r="M922" i="17" s="1"/>
  <c r="L923" i="17"/>
  <c r="L924" i="17"/>
  <c r="M924" i="17" s="1"/>
  <c r="L925" i="17"/>
  <c r="M925" i="17" s="1"/>
  <c r="L926" i="17"/>
  <c r="L927" i="17"/>
  <c r="L928" i="17"/>
  <c r="M928" i="17" s="1"/>
  <c r="L929" i="17"/>
  <c r="M929" i="17" s="1"/>
  <c r="L930" i="17"/>
  <c r="M930" i="17" s="1"/>
  <c r="L931" i="17"/>
  <c r="L932" i="17"/>
  <c r="L933" i="17"/>
  <c r="L934" i="17"/>
  <c r="L935" i="17"/>
  <c r="M935" i="17" s="1"/>
  <c r="L936" i="17"/>
  <c r="M936" i="17" s="1"/>
  <c r="L937" i="17"/>
  <c r="M937" i="17" s="1"/>
  <c r="L938" i="17"/>
  <c r="M938" i="17" s="1"/>
  <c r="L939" i="17"/>
  <c r="L940" i="17"/>
  <c r="M940" i="17" s="1"/>
  <c r="L941" i="17"/>
  <c r="M941" i="17" s="1"/>
  <c r="L942" i="17"/>
  <c r="M942" i="17" s="1"/>
  <c r="L943" i="17"/>
  <c r="L944" i="17"/>
  <c r="L945" i="17"/>
  <c r="M945" i="17" s="1"/>
  <c r="L946" i="17"/>
  <c r="M946" i="17" s="1"/>
  <c r="L947" i="17"/>
  <c r="L948" i="17"/>
  <c r="M948" i="17" s="1"/>
  <c r="L949" i="17"/>
  <c r="L950" i="17"/>
  <c r="L951" i="17"/>
  <c r="M951" i="17" s="1"/>
  <c r="L952" i="17"/>
  <c r="M952" i="17" s="1"/>
  <c r="L953" i="17"/>
  <c r="L954" i="17"/>
  <c r="M954" i="17" s="1"/>
  <c r="L955" i="17"/>
  <c r="L956" i="17"/>
  <c r="M956" i="17" s="1"/>
  <c r="L957" i="17"/>
  <c r="M957" i="17" s="1"/>
  <c r="L958" i="17"/>
  <c r="M958" i="17" s="1"/>
  <c r="L959" i="17"/>
  <c r="M959" i="17" s="1"/>
  <c r="L960" i="17"/>
  <c r="M960" i="17" s="1"/>
  <c r="L961" i="17"/>
  <c r="M961" i="17" s="1"/>
  <c r="L962" i="17"/>
  <c r="M962" i="17" s="1"/>
  <c r="L963" i="17"/>
  <c r="M963" i="17" s="1"/>
  <c r="L964" i="17"/>
  <c r="M964" i="17" s="1"/>
  <c r="L965" i="17"/>
  <c r="L966" i="17"/>
  <c r="L967" i="17"/>
  <c r="L968" i="17"/>
  <c r="M968" i="17" s="1"/>
  <c r="L969" i="17"/>
  <c r="M969" i="17" s="1"/>
  <c r="L970" i="17"/>
  <c r="M970" i="17" s="1"/>
  <c r="L971" i="17"/>
  <c r="L972" i="17"/>
  <c r="L973" i="17"/>
  <c r="L974" i="17"/>
  <c r="M974" i="17" s="1"/>
  <c r="L975" i="17"/>
  <c r="M975" i="17" s="1"/>
  <c r="L976" i="17"/>
  <c r="M976" i="17" s="1"/>
  <c r="L977" i="17"/>
  <c r="M977" i="17" s="1"/>
  <c r="L978" i="17"/>
  <c r="M978" i="17" s="1"/>
  <c r="L979" i="17"/>
  <c r="M979" i="17" s="1"/>
  <c r="L980" i="17"/>
  <c r="L981" i="17"/>
  <c r="L982" i="17"/>
  <c r="L983" i="17"/>
  <c r="L984" i="17"/>
  <c r="M984" i="17" s="1"/>
  <c r="L985" i="17"/>
  <c r="M985" i="17" s="1"/>
  <c r="L986" i="17"/>
  <c r="M986" i="17" s="1"/>
  <c r="L987" i="17"/>
  <c r="L988" i="17"/>
  <c r="M988" i="17" s="1"/>
  <c r="L989" i="17"/>
  <c r="L990" i="17"/>
  <c r="M990" i="17" s="1"/>
  <c r="L991" i="17"/>
  <c r="M991" i="17" s="1"/>
  <c r="L992" i="17"/>
  <c r="M992" i="17" s="1"/>
  <c r="L993" i="17"/>
  <c r="M993" i="17" s="1"/>
  <c r="L994" i="17"/>
  <c r="M994" i="17" s="1"/>
  <c r="L995" i="17"/>
  <c r="M995" i="17" s="1"/>
  <c r="L996" i="17"/>
  <c r="L997" i="17"/>
  <c r="L998" i="17"/>
  <c r="L999" i="17"/>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J3" i="17"/>
  <c r="I4" i="17"/>
  <c r="J4" i="17"/>
  <c r="O4" i="17" s="1"/>
  <c r="I5" i="17"/>
  <c r="J5" i="17"/>
  <c r="M5" i="17"/>
  <c r="I6" i="17"/>
  <c r="N6" i="17" s="1"/>
  <c r="J6" i="17"/>
  <c r="O6" i="17" s="1"/>
  <c r="M6" i="17"/>
  <c r="I7" i="17"/>
  <c r="J7" i="17"/>
  <c r="I8" i="17"/>
  <c r="N8" i="17" s="1"/>
  <c r="J8" i="17"/>
  <c r="I9" i="17"/>
  <c r="J9" i="17"/>
  <c r="I10" i="17"/>
  <c r="N10" i="17" s="1"/>
  <c r="J10" i="17"/>
  <c r="O10" i="17" s="1"/>
  <c r="I11" i="17"/>
  <c r="J11" i="17"/>
  <c r="I12" i="17"/>
  <c r="N12" i="17" s="1"/>
  <c r="J12" i="17"/>
  <c r="O12" i="17" s="1"/>
  <c r="M12" i="17"/>
  <c r="I13" i="17"/>
  <c r="J13" i="17"/>
  <c r="O13" i="17" s="1"/>
  <c r="M13" i="17"/>
  <c r="I14" i="17"/>
  <c r="N14" i="17" s="1"/>
  <c r="J14" i="17"/>
  <c r="O14" i="17" s="1"/>
  <c r="I15" i="17"/>
  <c r="N15" i="17" s="1"/>
  <c r="J15" i="17"/>
  <c r="I16" i="17"/>
  <c r="J16" i="17"/>
  <c r="O16" i="17" s="1"/>
  <c r="I17" i="17"/>
  <c r="N17" i="17" s="1"/>
  <c r="J17" i="17"/>
  <c r="I18" i="17"/>
  <c r="N18" i="17" s="1"/>
  <c r="J18" i="17"/>
  <c r="O18" i="17" s="1"/>
  <c r="I19" i="17"/>
  <c r="N19" i="17" s="1"/>
  <c r="J19" i="17"/>
  <c r="O19" i="17" s="1"/>
  <c r="I20" i="17"/>
  <c r="N20" i="17" s="1"/>
  <c r="J20" i="17"/>
  <c r="I21" i="17"/>
  <c r="N21" i="17" s="1"/>
  <c r="J21" i="17"/>
  <c r="M21" i="17"/>
  <c r="I22" i="17"/>
  <c r="N22" i="17" s="1"/>
  <c r="J22" i="17"/>
  <c r="O22" i="17" s="1"/>
  <c r="M22" i="17"/>
  <c r="I23" i="17"/>
  <c r="J23" i="17"/>
  <c r="I24" i="17"/>
  <c r="N24" i="17" s="1"/>
  <c r="J24" i="17"/>
  <c r="I25" i="17"/>
  <c r="N25" i="17" s="1"/>
  <c r="J25" i="17"/>
  <c r="I26" i="17"/>
  <c r="N26" i="17" s="1"/>
  <c r="J26" i="17"/>
  <c r="O26" i="17" s="1"/>
  <c r="I27" i="17"/>
  <c r="J27" i="17"/>
  <c r="I28" i="17"/>
  <c r="J28" i="17"/>
  <c r="O28" i="17" s="1"/>
  <c r="I29" i="17"/>
  <c r="J29" i="17"/>
  <c r="O29" i="17" s="1"/>
  <c r="I30" i="17"/>
  <c r="N30" i="17" s="1"/>
  <c r="J30" i="17"/>
  <c r="O30" i="17" s="1"/>
  <c r="I31" i="17"/>
  <c r="J31" i="17"/>
  <c r="I32" i="17"/>
  <c r="N32" i="17" s="1"/>
  <c r="J32" i="17"/>
  <c r="O32" i="17" s="1"/>
  <c r="I33" i="17"/>
  <c r="N33" i="17" s="1"/>
  <c r="J33" i="17"/>
  <c r="I34" i="17"/>
  <c r="N34" i="17" s="1"/>
  <c r="J34" i="17"/>
  <c r="O34" i="17" s="1"/>
  <c r="I35" i="17"/>
  <c r="J35" i="17"/>
  <c r="O35" i="17" s="1"/>
  <c r="I36" i="17"/>
  <c r="J36" i="17"/>
  <c r="O36" i="17" s="1"/>
  <c r="I37" i="17"/>
  <c r="J37" i="17"/>
  <c r="M37" i="17"/>
  <c r="I38" i="17"/>
  <c r="N38" i="17" s="1"/>
  <c r="J38" i="17"/>
  <c r="O38" i="17" s="1"/>
  <c r="M38" i="17"/>
  <c r="I39" i="17"/>
  <c r="N39" i="17" s="1"/>
  <c r="J39" i="17"/>
  <c r="I40" i="17"/>
  <c r="N40" i="17" s="1"/>
  <c r="J40" i="17"/>
  <c r="I41" i="17"/>
  <c r="J41" i="17"/>
  <c r="I42" i="17"/>
  <c r="N42" i="17" s="1"/>
  <c r="J42" i="17"/>
  <c r="O42" i="17" s="1"/>
  <c r="I43" i="17"/>
  <c r="N43" i="17" s="1"/>
  <c r="J43" i="17"/>
  <c r="I44" i="17"/>
  <c r="J44" i="17"/>
  <c r="M44" i="17"/>
  <c r="I45" i="17"/>
  <c r="J45" i="17"/>
  <c r="O45" i="17" s="1"/>
  <c r="M45" i="17"/>
  <c r="I46" i="17"/>
  <c r="N46" i="17" s="1"/>
  <c r="J46" i="17"/>
  <c r="O46" i="17" s="1"/>
  <c r="M46" i="17"/>
  <c r="I47" i="17"/>
  <c r="J47" i="17"/>
  <c r="O47" i="17" s="1"/>
  <c r="I48" i="17"/>
  <c r="N48" i="17" s="1"/>
  <c r="J48" i="17"/>
  <c r="O48" i="17" s="1"/>
  <c r="I49" i="17"/>
  <c r="J49" i="17"/>
  <c r="I50" i="17"/>
  <c r="J50" i="17"/>
  <c r="O50" i="17" s="1"/>
  <c r="I51" i="17"/>
  <c r="J51" i="17"/>
  <c r="O51" i="17" s="1"/>
  <c r="I52" i="17"/>
  <c r="N52" i="17" s="1"/>
  <c r="J52" i="17"/>
  <c r="O52" i="17" s="1"/>
  <c r="I53" i="17"/>
  <c r="J53" i="17"/>
  <c r="O53" i="17" s="1"/>
  <c r="M53" i="17"/>
  <c r="I54" i="17"/>
  <c r="N54" i="17" s="1"/>
  <c r="J54" i="17"/>
  <c r="O54" i="17" s="1"/>
  <c r="M54" i="17"/>
  <c r="I55" i="17"/>
  <c r="N55" i="17" s="1"/>
  <c r="J55" i="17"/>
  <c r="I56" i="17"/>
  <c r="N56" i="17" s="1"/>
  <c r="J56" i="17"/>
  <c r="I57" i="17"/>
  <c r="J57" i="17"/>
  <c r="I58" i="17"/>
  <c r="N58" i="17" s="1"/>
  <c r="J58" i="17"/>
  <c r="O58" i="17" s="1"/>
  <c r="I59" i="17"/>
  <c r="N59" i="17" s="1"/>
  <c r="J59" i="17"/>
  <c r="O59" i="17" s="1"/>
  <c r="I60" i="17"/>
  <c r="N60" i="17" s="1"/>
  <c r="J60" i="17"/>
  <c r="O60" i="17" s="1"/>
  <c r="I61" i="17"/>
  <c r="J61" i="17"/>
  <c r="O61" i="17" s="1"/>
  <c r="I62" i="17"/>
  <c r="N62" i="17" s="1"/>
  <c r="J62" i="17"/>
  <c r="O62" i="17" s="1"/>
  <c r="I63" i="17"/>
  <c r="J63" i="17"/>
  <c r="I64" i="17"/>
  <c r="J64" i="17"/>
  <c r="O64" i="17" s="1"/>
  <c r="I65" i="17"/>
  <c r="J65" i="17"/>
  <c r="M65" i="17"/>
  <c r="I66" i="17"/>
  <c r="N66" i="17" s="1"/>
  <c r="J66" i="17"/>
  <c r="O66" i="17" s="1"/>
  <c r="I67" i="17"/>
  <c r="N67" i="17" s="1"/>
  <c r="J67" i="17"/>
  <c r="O67" i="17" s="1"/>
  <c r="I68" i="17"/>
  <c r="N68" i="17" s="1"/>
  <c r="J68" i="17"/>
  <c r="O68" i="17" s="1"/>
  <c r="I69" i="17"/>
  <c r="J69" i="17"/>
  <c r="O69" i="17" s="1"/>
  <c r="M69" i="17"/>
  <c r="I70" i="17"/>
  <c r="N70" i="17" s="1"/>
  <c r="J70" i="17"/>
  <c r="O70" i="17" s="1"/>
  <c r="M70" i="17"/>
  <c r="I71" i="17"/>
  <c r="J71" i="17"/>
  <c r="O71" i="17" s="1"/>
  <c r="I72" i="17"/>
  <c r="N72" i="17" s="1"/>
  <c r="J72" i="17"/>
  <c r="O72" i="17" s="1"/>
  <c r="I73" i="17"/>
  <c r="N73" i="17" s="1"/>
  <c r="J73" i="17"/>
  <c r="O73" i="17" s="1"/>
  <c r="I74" i="17"/>
  <c r="N74" i="17" s="1"/>
  <c r="J74" i="17"/>
  <c r="O74" i="17" s="1"/>
  <c r="I75" i="17"/>
  <c r="J75" i="17"/>
  <c r="O75" i="17" s="1"/>
  <c r="I76" i="17"/>
  <c r="J76" i="17"/>
  <c r="I77" i="17"/>
  <c r="J77" i="17"/>
  <c r="O77" i="17" s="1"/>
  <c r="M77" i="17"/>
  <c r="I78" i="17"/>
  <c r="N78" i="17" s="1"/>
  <c r="J78" i="17"/>
  <c r="O78" i="17" s="1"/>
  <c r="I79" i="17"/>
  <c r="J79" i="17"/>
  <c r="O79" i="17" s="1"/>
  <c r="I80" i="17"/>
  <c r="N80" i="17" s="1"/>
  <c r="J80" i="17"/>
  <c r="O80" i="17" s="1"/>
  <c r="I81" i="17"/>
  <c r="N81" i="17" s="1"/>
  <c r="J81" i="17"/>
  <c r="I82" i="17"/>
  <c r="N82" i="17" s="1"/>
  <c r="J82" i="17"/>
  <c r="O82" i="17" s="1"/>
  <c r="I83" i="17"/>
  <c r="N83" i="17" s="1"/>
  <c r="J83" i="17"/>
  <c r="I84" i="17"/>
  <c r="N84" i="17" s="1"/>
  <c r="J84" i="17"/>
  <c r="O84" i="17" s="1"/>
  <c r="I85" i="17"/>
  <c r="J85" i="17"/>
  <c r="M85" i="17"/>
  <c r="I86" i="17"/>
  <c r="N86" i="17" s="1"/>
  <c r="J86" i="17"/>
  <c r="O86" i="17" s="1"/>
  <c r="I87" i="17"/>
  <c r="N87" i="17" s="1"/>
  <c r="J87" i="17"/>
  <c r="I88" i="17"/>
  <c r="N88" i="17" s="1"/>
  <c r="J88" i="17"/>
  <c r="O88" i="17" s="1"/>
  <c r="I89" i="17"/>
  <c r="J89" i="17"/>
  <c r="O89" i="17" s="1"/>
  <c r="I90" i="17"/>
  <c r="N90" i="17" s="1"/>
  <c r="J90" i="17"/>
  <c r="O90" i="17" s="1"/>
  <c r="I91" i="17"/>
  <c r="J91" i="17"/>
  <c r="O91" i="17" s="1"/>
  <c r="I92" i="17"/>
  <c r="N92" i="17" s="1"/>
  <c r="J92" i="17"/>
  <c r="I93" i="17"/>
  <c r="J93" i="17"/>
  <c r="O93" i="17" s="1"/>
  <c r="I94" i="17"/>
  <c r="N94" i="17" s="1"/>
  <c r="J94" i="17"/>
  <c r="O94" i="17" s="1"/>
  <c r="M94" i="17"/>
  <c r="I95" i="17"/>
  <c r="J95" i="17"/>
  <c r="M95" i="17"/>
  <c r="I96" i="17"/>
  <c r="N96" i="17" s="1"/>
  <c r="J96" i="17"/>
  <c r="O96" i="17" s="1"/>
  <c r="I97" i="17"/>
  <c r="J97" i="17"/>
  <c r="I98" i="17"/>
  <c r="N98" i="17" s="1"/>
  <c r="J98" i="17"/>
  <c r="O98" i="17" s="1"/>
  <c r="I99" i="17"/>
  <c r="N99" i="17" s="1"/>
  <c r="J99" i="17"/>
  <c r="I100" i="17"/>
  <c r="J100" i="17"/>
  <c r="O100" i="17" s="1"/>
  <c r="I101" i="17"/>
  <c r="J101" i="17"/>
  <c r="O101" i="17" s="1"/>
  <c r="M101" i="17"/>
  <c r="I102" i="17"/>
  <c r="N102" i="17" s="1"/>
  <c r="J102" i="17"/>
  <c r="O102" i="17" s="1"/>
  <c r="M102" i="17"/>
  <c r="I103" i="17"/>
  <c r="N103" i="17" s="1"/>
  <c r="J103" i="17"/>
  <c r="I104" i="17"/>
  <c r="N104" i="17" s="1"/>
  <c r="J104" i="17"/>
  <c r="O104" i="17" s="1"/>
  <c r="I105" i="17"/>
  <c r="N105" i="17" s="1"/>
  <c r="J105" i="17"/>
  <c r="I106" i="17"/>
  <c r="J106" i="17"/>
  <c r="O106" i="17" s="1"/>
  <c r="I107" i="17"/>
  <c r="N107" i="17" s="1"/>
  <c r="J107" i="17"/>
  <c r="M107" i="17"/>
  <c r="I108" i="17"/>
  <c r="N108" i="17" s="1"/>
  <c r="J108" i="17"/>
  <c r="O108" i="17" s="1"/>
  <c r="I109" i="17"/>
  <c r="J109" i="17"/>
  <c r="O109" i="17" s="1"/>
  <c r="I110" i="17"/>
  <c r="N110" i="17" s="1"/>
  <c r="J110" i="17"/>
  <c r="O110" i="17" s="1"/>
  <c r="I111" i="17"/>
  <c r="J111" i="17"/>
  <c r="I112" i="17"/>
  <c r="N112" i="17" s="1"/>
  <c r="J112" i="17"/>
  <c r="O112" i="17" s="1"/>
  <c r="I113" i="17"/>
  <c r="J113" i="17"/>
  <c r="I114" i="17"/>
  <c r="N114" i="17" s="1"/>
  <c r="J114" i="17"/>
  <c r="O114" i="17" s="1"/>
  <c r="I115" i="17"/>
  <c r="N115" i="17" s="1"/>
  <c r="J115" i="17"/>
  <c r="O115" i="17" s="1"/>
  <c r="I116" i="17"/>
  <c r="J116" i="17"/>
  <c r="I117" i="17"/>
  <c r="J117" i="17"/>
  <c r="M117" i="17"/>
  <c r="I118" i="17"/>
  <c r="N118" i="17" s="1"/>
  <c r="J118" i="17"/>
  <c r="O118" i="17" s="1"/>
  <c r="M118" i="17"/>
  <c r="I119" i="17"/>
  <c r="J119" i="17"/>
  <c r="I120" i="17"/>
  <c r="N120" i="17" s="1"/>
  <c r="J120" i="17"/>
  <c r="O120" i="17" s="1"/>
  <c r="M120" i="17"/>
  <c r="I121" i="17"/>
  <c r="N121" i="17" s="1"/>
  <c r="J121" i="17"/>
  <c r="O121" i="17" s="1"/>
  <c r="I122" i="17"/>
  <c r="N122" i="17" s="1"/>
  <c r="J122" i="17"/>
  <c r="O122" i="17" s="1"/>
  <c r="I123" i="17"/>
  <c r="J123" i="17"/>
  <c r="O123" i="17" s="1"/>
  <c r="I124" i="17"/>
  <c r="J124" i="17"/>
  <c r="I125" i="17"/>
  <c r="J125" i="17"/>
  <c r="O125" i="17" s="1"/>
  <c r="M125" i="17"/>
  <c r="I126" i="17"/>
  <c r="N126" i="17" s="1"/>
  <c r="J126" i="17"/>
  <c r="O126" i="17" s="1"/>
  <c r="I127" i="17"/>
  <c r="J127" i="17"/>
  <c r="O127" i="17" s="1"/>
  <c r="I128" i="17"/>
  <c r="N128" i="17" s="1"/>
  <c r="J128" i="17"/>
  <c r="O128" i="17" s="1"/>
  <c r="I129" i="17"/>
  <c r="J129" i="17"/>
  <c r="I130" i="17"/>
  <c r="N130" i="17" s="1"/>
  <c r="J130" i="17"/>
  <c r="O130" i="17" s="1"/>
  <c r="I131" i="17"/>
  <c r="J131" i="17"/>
  <c r="I132" i="17"/>
  <c r="N132" i="17" s="1"/>
  <c r="J132" i="17"/>
  <c r="O132" i="17" s="1"/>
  <c r="M132" i="17"/>
  <c r="I133" i="17"/>
  <c r="J133" i="17"/>
  <c r="M133" i="17"/>
  <c r="I134" i="17"/>
  <c r="N134" i="17" s="1"/>
  <c r="J134" i="17"/>
  <c r="O134" i="17" s="1"/>
  <c r="M134" i="17"/>
  <c r="I135" i="17"/>
  <c r="J135" i="17"/>
  <c r="I136" i="17"/>
  <c r="N136" i="17" s="1"/>
  <c r="J136" i="17"/>
  <c r="O136" i="17" s="1"/>
  <c r="I137" i="17"/>
  <c r="J137" i="17"/>
  <c r="O137" i="17" s="1"/>
  <c r="I138" i="17"/>
  <c r="N138" i="17" s="1"/>
  <c r="J138" i="17"/>
  <c r="O138" i="17" s="1"/>
  <c r="I139" i="17"/>
  <c r="N139" i="17" s="1"/>
  <c r="J139" i="17"/>
  <c r="I140" i="17"/>
  <c r="J140" i="17"/>
  <c r="O140" i="17" s="1"/>
  <c r="M140" i="17"/>
  <c r="I141" i="17"/>
  <c r="J141" i="17"/>
  <c r="O141" i="17" s="1"/>
  <c r="I142" i="17"/>
  <c r="J142" i="17"/>
  <c r="I143" i="17"/>
  <c r="N143" i="17" s="1"/>
  <c r="J143" i="17"/>
  <c r="M143" i="17"/>
  <c r="I144" i="17"/>
  <c r="N144" i="17" s="1"/>
  <c r="J144" i="17"/>
  <c r="O144" i="17" s="1"/>
  <c r="I145" i="17"/>
  <c r="N145" i="17" s="1"/>
  <c r="J145" i="17"/>
  <c r="I146" i="17"/>
  <c r="N146" i="17" s="1"/>
  <c r="J146" i="17"/>
  <c r="O146" i="17" s="1"/>
  <c r="I147" i="17"/>
  <c r="J147" i="17"/>
  <c r="O147" i="17" s="1"/>
  <c r="I148" i="17"/>
  <c r="N148" i="17" s="1"/>
  <c r="J148" i="17"/>
  <c r="O148" i="17" s="1"/>
  <c r="I149" i="17"/>
  <c r="J149" i="17"/>
  <c r="M149" i="17"/>
  <c r="I150" i="17"/>
  <c r="N150" i="17" s="1"/>
  <c r="J150" i="17"/>
  <c r="O150" i="17" s="1"/>
  <c r="M150" i="17"/>
  <c r="I151" i="17"/>
  <c r="J151" i="17"/>
  <c r="I152" i="17"/>
  <c r="N152" i="17" s="1"/>
  <c r="J152" i="17"/>
  <c r="O152" i="17" s="1"/>
  <c r="I153" i="17"/>
  <c r="J153" i="17"/>
  <c r="I154" i="17"/>
  <c r="N154" i="17" s="1"/>
  <c r="J154" i="17"/>
  <c r="O154" i="17" s="1"/>
  <c r="I155" i="17"/>
  <c r="N155" i="17" s="1"/>
  <c r="J155" i="17"/>
  <c r="M155" i="17"/>
  <c r="I156" i="17"/>
  <c r="N156" i="17" s="1"/>
  <c r="J156" i="17"/>
  <c r="O156" i="17" s="1"/>
  <c r="I157" i="17"/>
  <c r="J157" i="17"/>
  <c r="O157" i="17" s="1"/>
  <c r="I158" i="17"/>
  <c r="N158" i="17" s="1"/>
  <c r="J158" i="17"/>
  <c r="O158" i="17" s="1"/>
  <c r="I159" i="17"/>
  <c r="N159" i="17" s="1"/>
  <c r="J159" i="17"/>
  <c r="O159" i="17" s="1"/>
  <c r="I160" i="17"/>
  <c r="J160" i="17"/>
  <c r="O160" i="17" s="1"/>
  <c r="I161" i="17"/>
  <c r="J161" i="17"/>
  <c r="O161" i="17" s="1"/>
  <c r="M161" i="17"/>
  <c r="I162" i="17"/>
  <c r="N162" i="17" s="1"/>
  <c r="J162" i="17"/>
  <c r="O162" i="17" s="1"/>
  <c r="I163" i="17"/>
  <c r="J163" i="17"/>
  <c r="I164" i="17"/>
  <c r="N164" i="17" s="1"/>
  <c r="J164" i="17"/>
  <c r="I165" i="17"/>
  <c r="N165" i="17" s="1"/>
  <c r="J165" i="17"/>
  <c r="M165" i="17"/>
  <c r="I166" i="17"/>
  <c r="N166" i="17" s="1"/>
  <c r="J166" i="17"/>
  <c r="O166" i="17" s="1"/>
  <c r="M166" i="17"/>
  <c r="I167" i="17"/>
  <c r="J167" i="17"/>
  <c r="M167" i="17"/>
  <c r="I168" i="17"/>
  <c r="N168" i="17" s="1"/>
  <c r="J168" i="17"/>
  <c r="O168" i="17" s="1"/>
  <c r="I169" i="17"/>
  <c r="N169" i="17" s="1"/>
  <c r="J169" i="17"/>
  <c r="I170" i="17"/>
  <c r="N170" i="17" s="1"/>
  <c r="J170" i="17"/>
  <c r="O170" i="17" s="1"/>
  <c r="I171" i="17"/>
  <c r="N171" i="17" s="1"/>
  <c r="J171" i="17"/>
  <c r="I172" i="17"/>
  <c r="J172" i="17"/>
  <c r="O172" i="17" s="1"/>
  <c r="M172" i="17"/>
  <c r="I173" i="17"/>
  <c r="J173" i="17"/>
  <c r="O173" i="17" s="1"/>
  <c r="M173" i="17"/>
  <c r="I174" i="17"/>
  <c r="N174" i="17" s="1"/>
  <c r="J174" i="17"/>
  <c r="O174" i="17" s="1"/>
  <c r="I175" i="17"/>
  <c r="J175" i="17"/>
  <c r="I176" i="17"/>
  <c r="N176" i="17" s="1"/>
  <c r="J176" i="17"/>
  <c r="O176" i="17" s="1"/>
  <c r="I177" i="17"/>
  <c r="J177" i="17"/>
  <c r="I178" i="17"/>
  <c r="N178" i="17" s="1"/>
  <c r="J178" i="17"/>
  <c r="O178" i="17" s="1"/>
  <c r="I179" i="17"/>
  <c r="J179" i="17"/>
  <c r="M179" i="17"/>
  <c r="I180" i="17"/>
  <c r="N180" i="17" s="1"/>
  <c r="J180" i="17"/>
  <c r="I181" i="17"/>
  <c r="N181" i="17" s="1"/>
  <c r="J181" i="17"/>
  <c r="M181" i="17"/>
  <c r="I182" i="17"/>
  <c r="N182" i="17" s="1"/>
  <c r="J182" i="17"/>
  <c r="O182" i="17" s="1"/>
  <c r="M182" i="17"/>
  <c r="I183" i="17"/>
  <c r="N183" i="17" s="1"/>
  <c r="J183" i="17"/>
  <c r="I184" i="17"/>
  <c r="N184" i="17" s="1"/>
  <c r="J184" i="17"/>
  <c r="I185" i="17"/>
  <c r="J185" i="17"/>
  <c r="M185" i="17"/>
  <c r="I186" i="17"/>
  <c r="N186" i="17" s="1"/>
  <c r="J186" i="17"/>
  <c r="I187" i="17"/>
  <c r="J187" i="17"/>
  <c r="O187" i="17" s="1"/>
  <c r="I188" i="17"/>
  <c r="J188" i="17"/>
  <c r="O188" i="17" s="1"/>
  <c r="I189" i="17"/>
  <c r="J189" i="17"/>
  <c r="O189" i="17" s="1"/>
  <c r="I190" i="17"/>
  <c r="N190" i="17" s="1"/>
  <c r="J190" i="17"/>
  <c r="O190" i="17" s="1"/>
  <c r="I191" i="17"/>
  <c r="N191" i="17" s="1"/>
  <c r="J191" i="17"/>
  <c r="M191" i="17"/>
  <c r="I192" i="17"/>
  <c r="J192" i="17"/>
  <c r="O192" i="17" s="1"/>
  <c r="I193" i="17"/>
  <c r="J193" i="17"/>
  <c r="I194" i="17"/>
  <c r="N194" i="17" s="1"/>
  <c r="J194" i="17"/>
  <c r="O194" i="17" s="1"/>
  <c r="I195" i="17"/>
  <c r="N195" i="17" s="1"/>
  <c r="J195" i="17"/>
  <c r="O195" i="17" s="1"/>
  <c r="I196" i="17"/>
  <c r="N196" i="17" s="1"/>
  <c r="J196" i="17"/>
  <c r="O196" i="17" s="1"/>
  <c r="I197" i="17"/>
  <c r="J197" i="17"/>
  <c r="M197" i="17"/>
  <c r="I198" i="17"/>
  <c r="N198" i="17" s="1"/>
  <c r="J198" i="17"/>
  <c r="O198" i="17" s="1"/>
  <c r="M198" i="17"/>
  <c r="I199" i="17"/>
  <c r="N199" i="17" s="1"/>
  <c r="J199" i="17"/>
  <c r="I200" i="17"/>
  <c r="N200" i="17" s="1"/>
  <c r="J200" i="17"/>
  <c r="I201" i="17"/>
  <c r="N201" i="17" s="1"/>
  <c r="J201" i="17"/>
  <c r="O201" i="17" s="1"/>
  <c r="I202" i="17"/>
  <c r="N202" i="17" s="1"/>
  <c r="J202" i="17"/>
  <c r="O202" i="17" s="1"/>
  <c r="I203" i="17"/>
  <c r="J203" i="17"/>
  <c r="O203" i="17" s="1"/>
  <c r="M203" i="17"/>
  <c r="I204" i="17"/>
  <c r="J204" i="17"/>
  <c r="I205" i="17"/>
  <c r="J205" i="17"/>
  <c r="O205" i="17" s="1"/>
  <c r="I206" i="17"/>
  <c r="N206" i="17" s="1"/>
  <c r="J206" i="17"/>
  <c r="O206" i="17" s="1"/>
  <c r="I207" i="17"/>
  <c r="J207" i="17"/>
  <c r="I208" i="17"/>
  <c r="J208" i="17"/>
  <c r="O208" i="17" s="1"/>
  <c r="I209" i="17"/>
  <c r="N209" i="17" s="1"/>
  <c r="J209" i="17"/>
  <c r="I210" i="17"/>
  <c r="N210" i="17" s="1"/>
  <c r="J210" i="17"/>
  <c r="O210" i="17" s="1"/>
  <c r="I211" i="17"/>
  <c r="N211" i="17" s="1"/>
  <c r="J211" i="17"/>
  <c r="I212" i="17"/>
  <c r="N212" i="17" s="1"/>
  <c r="J212" i="17"/>
  <c r="I213" i="17"/>
  <c r="J213" i="17"/>
  <c r="M213" i="17"/>
  <c r="I214" i="17"/>
  <c r="N214" i="17" s="1"/>
  <c r="J214" i="17"/>
  <c r="O214" i="17" s="1"/>
  <c r="M214" i="17"/>
  <c r="I215" i="17"/>
  <c r="N215" i="17" s="1"/>
  <c r="J215" i="17"/>
  <c r="O215" i="17" s="1"/>
  <c r="M215" i="17"/>
  <c r="I216" i="17"/>
  <c r="N216" i="17" s="1"/>
  <c r="J216" i="17"/>
  <c r="O216" i="17" s="1"/>
  <c r="I217" i="17"/>
  <c r="N217" i="17" s="1"/>
  <c r="J217" i="17"/>
  <c r="I218" i="17"/>
  <c r="N218" i="17" s="1"/>
  <c r="J218" i="17"/>
  <c r="O218" i="17" s="1"/>
  <c r="I219" i="17"/>
  <c r="J219" i="17"/>
  <c r="I220" i="17"/>
  <c r="N220" i="17" s="1"/>
  <c r="J220" i="17"/>
  <c r="O220" i="17" s="1"/>
  <c r="I221" i="17"/>
  <c r="N221" i="17" s="1"/>
  <c r="J221" i="17"/>
  <c r="O221" i="17" s="1"/>
  <c r="M221" i="17"/>
  <c r="I222" i="17"/>
  <c r="N222" i="17" s="1"/>
  <c r="J222" i="17"/>
  <c r="O222" i="17" s="1"/>
  <c r="I223" i="17"/>
  <c r="J223" i="17"/>
  <c r="I224" i="17"/>
  <c r="N224" i="17" s="1"/>
  <c r="J224" i="17"/>
  <c r="O224" i="17" s="1"/>
  <c r="I225" i="17"/>
  <c r="J225" i="17"/>
  <c r="I226" i="17"/>
  <c r="N226" i="17" s="1"/>
  <c r="J226" i="17"/>
  <c r="O226" i="17" s="1"/>
  <c r="I227" i="17"/>
  <c r="N227" i="17" s="1"/>
  <c r="J227" i="17"/>
  <c r="I228" i="17"/>
  <c r="J228" i="17"/>
  <c r="O228" i="17" s="1"/>
  <c r="M228" i="17"/>
  <c r="I229" i="17"/>
  <c r="J229" i="17"/>
  <c r="M229" i="17"/>
  <c r="I230" i="17"/>
  <c r="N230" i="17" s="1"/>
  <c r="J230" i="17"/>
  <c r="O230" i="17" s="1"/>
  <c r="M230" i="17"/>
  <c r="I231" i="17"/>
  <c r="J231" i="17"/>
  <c r="I232" i="17"/>
  <c r="N232" i="17" s="1"/>
  <c r="J232" i="17"/>
  <c r="O232" i="17" s="1"/>
  <c r="M232" i="17"/>
  <c r="I233" i="17"/>
  <c r="J233" i="17"/>
  <c r="I234" i="17"/>
  <c r="N234" i="17" s="1"/>
  <c r="J234" i="17"/>
  <c r="O234" i="17" s="1"/>
  <c r="I235" i="17"/>
  <c r="N235" i="17" s="1"/>
  <c r="J235" i="17"/>
  <c r="I236" i="17"/>
  <c r="N236" i="17" s="1"/>
  <c r="J236" i="17"/>
  <c r="O236" i="17" s="1"/>
  <c r="M236" i="17"/>
  <c r="I237" i="17"/>
  <c r="J237" i="17"/>
  <c r="O237" i="17" s="1"/>
  <c r="M237" i="17"/>
  <c r="I238" i="17"/>
  <c r="N238" i="17" s="1"/>
  <c r="J238" i="17"/>
  <c r="O238" i="17" s="1"/>
  <c r="M238" i="17"/>
  <c r="I239" i="17"/>
  <c r="J239" i="17"/>
  <c r="I240" i="17"/>
  <c r="N240" i="17" s="1"/>
  <c r="J240" i="17"/>
  <c r="O240" i="17" s="1"/>
  <c r="I241" i="17"/>
  <c r="J241" i="17"/>
  <c r="I242" i="17"/>
  <c r="N242" i="17" s="1"/>
  <c r="J242" i="17"/>
  <c r="O242" i="17" s="1"/>
  <c r="I243" i="17"/>
  <c r="J243" i="17"/>
  <c r="O243" i="17" s="1"/>
  <c r="I244" i="17"/>
  <c r="N244" i="17" s="1"/>
  <c r="J244" i="17"/>
  <c r="O244" i="17" s="1"/>
  <c r="I245" i="17"/>
  <c r="J245" i="17"/>
  <c r="M245" i="17"/>
  <c r="I246" i="17"/>
  <c r="N246" i="17" s="1"/>
  <c r="J246" i="17"/>
  <c r="O246" i="17" s="1"/>
  <c r="M246" i="17"/>
  <c r="I247" i="17"/>
  <c r="N247" i="17" s="1"/>
  <c r="J247" i="17"/>
  <c r="O247" i="17" s="1"/>
  <c r="I248" i="17"/>
  <c r="N248" i="17" s="1"/>
  <c r="J248" i="17"/>
  <c r="O248" i="17" s="1"/>
  <c r="I249" i="17"/>
  <c r="N249" i="17" s="1"/>
  <c r="J249" i="17"/>
  <c r="M249" i="17"/>
  <c r="I250" i="17"/>
  <c r="N250" i="17" s="1"/>
  <c r="J250" i="17"/>
  <c r="O250" i="17" s="1"/>
  <c r="I251" i="17"/>
  <c r="J251" i="17"/>
  <c r="M251" i="17"/>
  <c r="I252" i="17"/>
  <c r="N252" i="17" s="1"/>
  <c r="J252" i="17"/>
  <c r="I253" i="17"/>
  <c r="J253" i="17"/>
  <c r="O253" i="17" s="1"/>
  <c r="I254" i="17"/>
  <c r="N254" i="17" s="1"/>
  <c r="J254" i="17"/>
  <c r="O254" i="17" s="1"/>
  <c r="I255" i="17"/>
  <c r="J255" i="17"/>
  <c r="I256" i="17"/>
  <c r="J256" i="17"/>
  <c r="O256" i="17" s="1"/>
  <c r="I257" i="17"/>
  <c r="J257" i="17"/>
  <c r="O257" i="17" s="1"/>
  <c r="M257" i="17"/>
  <c r="I258" i="17"/>
  <c r="N258" i="17" s="1"/>
  <c r="J258" i="17"/>
  <c r="O258" i="17" s="1"/>
  <c r="I259" i="17"/>
  <c r="J259" i="17"/>
  <c r="I260" i="17"/>
  <c r="J260" i="17"/>
  <c r="I261" i="17"/>
  <c r="N261" i="17" s="1"/>
  <c r="J261" i="17"/>
  <c r="O261" i="17" s="1"/>
  <c r="M261" i="17"/>
  <c r="I262" i="17"/>
  <c r="N262" i="17" s="1"/>
  <c r="J262" i="17"/>
  <c r="O262" i="17" s="1"/>
  <c r="M262" i="17"/>
  <c r="I263" i="17"/>
  <c r="N263" i="17" s="1"/>
  <c r="J263" i="17"/>
  <c r="M263" i="17"/>
  <c r="I264" i="17"/>
  <c r="N264" i="17" s="1"/>
  <c r="J264" i="17"/>
  <c r="O264" i="17" s="1"/>
  <c r="I265" i="17"/>
  <c r="J265" i="17"/>
  <c r="I266" i="17"/>
  <c r="N266" i="17" s="1"/>
  <c r="J266" i="17"/>
  <c r="O266" i="17" s="1"/>
  <c r="I267" i="17"/>
  <c r="N267" i="17" s="1"/>
  <c r="J267" i="17"/>
  <c r="O267" i="17" s="1"/>
  <c r="I268" i="17"/>
  <c r="N268" i="17" s="1"/>
  <c r="J268" i="17"/>
  <c r="I269" i="17"/>
  <c r="N269" i="17" s="1"/>
  <c r="J269" i="17"/>
  <c r="O269" i="17" s="1"/>
  <c r="M269" i="17"/>
  <c r="I270" i="17"/>
  <c r="N270" i="17" s="1"/>
  <c r="J270" i="17"/>
  <c r="O270" i="17" s="1"/>
  <c r="I271" i="17"/>
  <c r="J271" i="17"/>
  <c r="I272" i="17"/>
  <c r="N272" i="17" s="1"/>
  <c r="J272" i="17"/>
  <c r="O272" i="17" s="1"/>
  <c r="I273" i="17"/>
  <c r="J273" i="17"/>
  <c r="I274" i="17"/>
  <c r="N274" i="17" s="1"/>
  <c r="J274" i="17"/>
  <c r="O274" i="17" s="1"/>
  <c r="I275" i="17"/>
  <c r="J275" i="17"/>
  <c r="O275" i="17" s="1"/>
  <c r="I276" i="17"/>
  <c r="N276" i="17" s="1"/>
  <c r="J276" i="17"/>
  <c r="O276" i="17" s="1"/>
  <c r="I277" i="17"/>
  <c r="J277" i="17"/>
  <c r="M277" i="17"/>
  <c r="I278" i="17"/>
  <c r="N278" i="17" s="1"/>
  <c r="J278" i="17"/>
  <c r="O278" i="17" s="1"/>
  <c r="M278" i="17"/>
  <c r="I279" i="17"/>
  <c r="N279" i="17" s="1"/>
  <c r="J279" i="17"/>
  <c r="I280" i="17"/>
  <c r="N280" i="17" s="1"/>
  <c r="J280" i="17"/>
  <c r="O280" i="17" s="1"/>
  <c r="I281" i="17"/>
  <c r="J281" i="17"/>
  <c r="O281" i="17" s="1"/>
  <c r="I282" i="17"/>
  <c r="N282" i="17" s="1"/>
  <c r="J282" i="17"/>
  <c r="O282" i="17" s="1"/>
  <c r="I283" i="17"/>
  <c r="J283" i="17"/>
  <c r="O283" i="17" s="1"/>
  <c r="I284" i="17"/>
  <c r="J284" i="17"/>
  <c r="I285" i="17"/>
  <c r="J285" i="17"/>
  <c r="O285" i="17" s="1"/>
  <c r="M285" i="17"/>
  <c r="I286" i="17"/>
  <c r="N286" i="17" s="1"/>
  <c r="J286" i="17"/>
  <c r="O286" i="17" s="1"/>
  <c r="I287" i="17"/>
  <c r="J287" i="17"/>
  <c r="O287" i="17" s="1"/>
  <c r="I288" i="17"/>
  <c r="N288" i="17" s="1"/>
  <c r="J288" i="17"/>
  <c r="O288" i="17" s="1"/>
  <c r="I289" i="17"/>
  <c r="J289" i="17"/>
  <c r="I290" i="17"/>
  <c r="N290" i="17" s="1"/>
  <c r="J290" i="17"/>
  <c r="O290" i="17" s="1"/>
  <c r="I291" i="17"/>
  <c r="J291" i="17"/>
  <c r="I292" i="17"/>
  <c r="J292" i="17"/>
  <c r="I293" i="17"/>
  <c r="N293" i="17" s="1"/>
  <c r="J293" i="17"/>
  <c r="O293" i="17" s="1"/>
  <c r="M293" i="17"/>
  <c r="I294" i="17"/>
  <c r="N294" i="17" s="1"/>
  <c r="J294" i="17"/>
  <c r="O294" i="17" s="1"/>
  <c r="M294" i="17"/>
  <c r="I295" i="17"/>
  <c r="J295" i="17"/>
  <c r="O295" i="17" s="1"/>
  <c r="I296" i="17"/>
  <c r="N296" i="17" s="1"/>
  <c r="J296" i="17"/>
  <c r="O296" i="17" s="1"/>
  <c r="I297" i="17"/>
  <c r="N297" i="17" s="1"/>
  <c r="J297" i="17"/>
  <c r="I298" i="17"/>
  <c r="N298" i="17" s="1"/>
  <c r="J298" i="17"/>
  <c r="O298" i="17" s="1"/>
  <c r="I299" i="17"/>
  <c r="J299" i="17"/>
  <c r="O299" i="17" s="1"/>
  <c r="I300" i="17"/>
  <c r="J300" i="17"/>
  <c r="O300" i="17" s="1"/>
  <c r="I301" i="17"/>
  <c r="N301" i="17" s="1"/>
  <c r="J301" i="17"/>
  <c r="O301" i="17" s="1"/>
  <c r="I302" i="17"/>
  <c r="N302" i="17" s="1"/>
  <c r="J302" i="17"/>
  <c r="O302" i="17" s="1"/>
  <c r="I303" i="17"/>
  <c r="J303" i="17"/>
  <c r="I304" i="17"/>
  <c r="J304" i="17"/>
  <c r="O304" i="17" s="1"/>
  <c r="I305" i="17"/>
  <c r="J305" i="17"/>
  <c r="O305" i="17" s="1"/>
  <c r="I306" i="17"/>
  <c r="N306" i="17" s="1"/>
  <c r="J306" i="17"/>
  <c r="O306" i="17" s="1"/>
  <c r="M306" i="17"/>
  <c r="I307" i="17"/>
  <c r="J307" i="17"/>
  <c r="I308" i="17"/>
  <c r="N308" i="17" s="1"/>
  <c r="J308" i="17"/>
  <c r="M308" i="17"/>
  <c r="I309" i="17"/>
  <c r="N309" i="17" s="1"/>
  <c r="J309" i="17"/>
  <c r="M309" i="17"/>
  <c r="I310" i="17"/>
  <c r="N310" i="17" s="1"/>
  <c r="J310" i="17"/>
  <c r="O310" i="17" s="1"/>
  <c r="M310" i="17"/>
  <c r="I311" i="17"/>
  <c r="N311" i="17" s="1"/>
  <c r="J311" i="17"/>
  <c r="I312" i="17"/>
  <c r="N312" i="17" s="1"/>
  <c r="J312" i="17"/>
  <c r="O312" i="17" s="1"/>
  <c r="I313" i="17"/>
  <c r="N313" i="17" s="1"/>
  <c r="J313" i="17"/>
  <c r="O313" i="17" s="1"/>
  <c r="I314" i="17"/>
  <c r="N314" i="17" s="1"/>
  <c r="J314" i="17"/>
  <c r="O314" i="17" s="1"/>
  <c r="I315" i="17"/>
  <c r="N315" i="17" s="1"/>
  <c r="J315" i="17"/>
  <c r="O315" i="17" s="1"/>
  <c r="I316" i="17"/>
  <c r="N316" i="17" s="1"/>
  <c r="J316" i="17"/>
  <c r="M316" i="17"/>
  <c r="I317" i="17"/>
  <c r="J317" i="17"/>
  <c r="O317" i="17" s="1"/>
  <c r="M317" i="17"/>
  <c r="I318" i="17"/>
  <c r="N318" i="17" s="1"/>
  <c r="J318" i="17"/>
  <c r="O318" i="17" s="1"/>
  <c r="I319" i="17"/>
  <c r="J319" i="17"/>
  <c r="O319" i="17" s="1"/>
  <c r="I320" i="17"/>
  <c r="N320" i="17" s="1"/>
  <c r="J320" i="17"/>
  <c r="O320" i="17" s="1"/>
  <c r="I321" i="17"/>
  <c r="J321" i="17"/>
  <c r="O321" i="17" s="1"/>
  <c r="I322" i="17"/>
  <c r="N322" i="17" s="1"/>
  <c r="J322" i="17"/>
  <c r="O322" i="17" s="1"/>
  <c r="I323" i="17"/>
  <c r="N323" i="17" s="1"/>
  <c r="J323" i="17"/>
  <c r="I324" i="17"/>
  <c r="J324" i="17"/>
  <c r="O324" i="17" s="1"/>
  <c r="M324" i="17"/>
  <c r="I325" i="17"/>
  <c r="J325" i="17"/>
  <c r="O325" i="17" s="1"/>
  <c r="M325" i="17"/>
  <c r="I326" i="17"/>
  <c r="N326" i="17" s="1"/>
  <c r="J326" i="17"/>
  <c r="O326" i="17" s="1"/>
  <c r="M326" i="17"/>
  <c r="I327" i="17"/>
  <c r="J327" i="17"/>
  <c r="I328" i="17"/>
  <c r="N328" i="17" s="1"/>
  <c r="J328" i="17"/>
  <c r="O328" i="17" s="1"/>
  <c r="I329" i="17"/>
  <c r="J329" i="17"/>
  <c r="O329" i="17" s="1"/>
  <c r="I330" i="17"/>
  <c r="N330" i="17" s="1"/>
  <c r="J330" i="17"/>
  <c r="O330" i="17" s="1"/>
  <c r="I331" i="17"/>
  <c r="N331" i="17" s="1"/>
  <c r="J331" i="17"/>
  <c r="I332" i="17"/>
  <c r="N332" i="17" s="1"/>
  <c r="J332" i="17"/>
  <c r="O332" i="17" s="1"/>
  <c r="I333" i="17"/>
  <c r="J333" i="17"/>
  <c r="O333" i="17" s="1"/>
  <c r="I334" i="17"/>
  <c r="N334" i="17" s="1"/>
  <c r="J334" i="17"/>
  <c r="O334" i="17" s="1"/>
  <c r="I335" i="17"/>
  <c r="N335" i="17" s="1"/>
  <c r="J335" i="17"/>
  <c r="O335" i="17" s="1"/>
  <c r="I336" i="17"/>
  <c r="N336" i="17" s="1"/>
  <c r="J336" i="17"/>
  <c r="O336" i="17" s="1"/>
  <c r="I337" i="17"/>
  <c r="J337" i="17"/>
  <c r="O337" i="17" s="1"/>
  <c r="I338" i="17"/>
  <c r="N338" i="17" s="1"/>
  <c r="J338" i="17"/>
  <c r="O338" i="17" s="1"/>
  <c r="I339" i="17"/>
  <c r="J339" i="17"/>
  <c r="I340" i="17"/>
  <c r="J340" i="17"/>
  <c r="O340" i="17" s="1"/>
  <c r="I341" i="17"/>
  <c r="N341" i="17" s="1"/>
  <c r="J341" i="17"/>
  <c r="O341" i="17" s="1"/>
  <c r="M341" i="17"/>
  <c r="I342" i="17"/>
  <c r="N342" i="17" s="1"/>
  <c r="J342" i="17"/>
  <c r="O342" i="17" s="1"/>
  <c r="M342" i="17"/>
  <c r="I343" i="17"/>
  <c r="N343" i="17" s="1"/>
  <c r="J343" i="17"/>
  <c r="I344" i="17"/>
  <c r="N344" i="17" s="1"/>
  <c r="J344" i="17"/>
  <c r="O344" i="17" s="1"/>
  <c r="I345" i="17"/>
  <c r="J345" i="17"/>
  <c r="O345" i="17" s="1"/>
  <c r="I346" i="17"/>
  <c r="N346" i="17" s="1"/>
  <c r="J346" i="17"/>
  <c r="O346" i="17" s="1"/>
  <c r="I347" i="17"/>
  <c r="J347" i="17"/>
  <c r="I348" i="17"/>
  <c r="N348" i="17" s="1"/>
  <c r="J348" i="17"/>
  <c r="O348" i="17" s="1"/>
  <c r="I349" i="17"/>
  <c r="N349" i="17" s="1"/>
  <c r="J349" i="17"/>
  <c r="O349" i="17" s="1"/>
  <c r="I350" i="17"/>
  <c r="N350" i="17" s="1"/>
  <c r="J350" i="17"/>
  <c r="O350" i="17" s="1"/>
  <c r="I351" i="17"/>
  <c r="J351" i="17"/>
  <c r="I352" i="17"/>
  <c r="J352" i="17"/>
  <c r="O352" i="17" s="1"/>
  <c r="I353" i="17"/>
  <c r="J353" i="17"/>
  <c r="O353" i="17" s="1"/>
  <c r="M353" i="17"/>
  <c r="I354" i="17"/>
  <c r="N354" i="17" s="1"/>
  <c r="J354" i="17"/>
  <c r="O354" i="17" s="1"/>
  <c r="I355" i="17"/>
  <c r="J355" i="17"/>
  <c r="I356" i="17"/>
  <c r="N356" i="17" s="1"/>
  <c r="J356" i="17"/>
  <c r="O356" i="17" s="1"/>
  <c r="M356" i="17"/>
  <c r="I357" i="17"/>
  <c r="J357" i="17"/>
  <c r="O357" i="17" s="1"/>
  <c r="M357" i="17"/>
  <c r="I358" i="17"/>
  <c r="N358" i="17" s="1"/>
  <c r="J358" i="17"/>
  <c r="O358" i="17" s="1"/>
  <c r="M358" i="17"/>
  <c r="I359" i="17"/>
  <c r="J359" i="17"/>
  <c r="I360" i="17"/>
  <c r="N360" i="17" s="1"/>
  <c r="J360" i="17"/>
  <c r="O360" i="17" s="1"/>
  <c r="I361" i="17"/>
  <c r="J361" i="17"/>
  <c r="O361" i="17" s="1"/>
  <c r="I362" i="17"/>
  <c r="N362" i="17" s="1"/>
  <c r="J362" i="17"/>
  <c r="O362" i="17" s="1"/>
  <c r="M362" i="17"/>
  <c r="I363" i="17"/>
  <c r="J363" i="17"/>
  <c r="M363" i="17"/>
  <c r="I364" i="17"/>
  <c r="N364" i="17" s="1"/>
  <c r="J364" i="17"/>
  <c r="O364" i="17" s="1"/>
  <c r="I365" i="17"/>
  <c r="J365" i="17"/>
  <c r="O365" i="17" s="1"/>
  <c r="M365" i="17"/>
  <c r="I366" i="17"/>
  <c r="N366" i="17" s="1"/>
  <c r="J366" i="17"/>
  <c r="I367" i="17"/>
  <c r="N367" i="17" s="1"/>
  <c r="J367" i="17"/>
  <c r="I368" i="17"/>
  <c r="J368" i="17"/>
  <c r="O368" i="17" s="1"/>
  <c r="I369" i="17"/>
  <c r="N369" i="17" s="1"/>
  <c r="J369" i="17"/>
  <c r="O369" i="17" s="1"/>
  <c r="I370" i="17"/>
  <c r="N370" i="17" s="1"/>
  <c r="J370" i="17"/>
  <c r="O370" i="17" s="1"/>
  <c r="I371" i="17"/>
  <c r="J371" i="17"/>
  <c r="I372" i="17"/>
  <c r="N372" i="17" s="1"/>
  <c r="J372" i="17"/>
  <c r="O372" i="17" s="1"/>
  <c r="I373" i="17"/>
  <c r="N373" i="17" s="1"/>
  <c r="J373" i="17"/>
  <c r="O373" i="17" s="1"/>
  <c r="M373" i="17"/>
  <c r="I374" i="17"/>
  <c r="N374" i="17" s="1"/>
  <c r="J374" i="17"/>
  <c r="O374" i="17" s="1"/>
  <c r="M374" i="17"/>
  <c r="I375" i="17"/>
  <c r="J375" i="17"/>
  <c r="O375" i="17" s="1"/>
  <c r="M375" i="17"/>
  <c r="I376" i="17"/>
  <c r="N376" i="17" s="1"/>
  <c r="J376" i="17"/>
  <c r="O376" i="17" s="1"/>
  <c r="I377" i="17"/>
  <c r="J377" i="17"/>
  <c r="O377" i="17" s="1"/>
  <c r="I378" i="17"/>
  <c r="N378" i="17" s="1"/>
  <c r="J378" i="17"/>
  <c r="O378" i="17" s="1"/>
  <c r="I379" i="17"/>
  <c r="N379" i="17" s="1"/>
  <c r="J379" i="17"/>
  <c r="I380" i="17"/>
  <c r="J380" i="17"/>
  <c r="O380" i="17" s="1"/>
  <c r="I381" i="17"/>
  <c r="J381" i="17"/>
  <c r="O381" i="17" s="1"/>
  <c r="M381" i="17"/>
  <c r="I382" i="17"/>
  <c r="N382" i="17" s="1"/>
  <c r="J382" i="17"/>
  <c r="O382" i="17" s="1"/>
  <c r="M382" i="17"/>
  <c r="I383" i="17"/>
  <c r="J383" i="17"/>
  <c r="I384" i="17"/>
  <c r="J384" i="17"/>
  <c r="I385" i="17"/>
  <c r="N385" i="17" s="1"/>
  <c r="J385" i="17"/>
  <c r="O385" i="17" s="1"/>
  <c r="I386" i="17"/>
  <c r="N386" i="17" s="1"/>
  <c r="J386" i="17"/>
  <c r="O386" i="17" s="1"/>
  <c r="I387" i="17"/>
  <c r="J387" i="17"/>
  <c r="M387" i="17"/>
  <c r="I388" i="17"/>
  <c r="J388" i="17"/>
  <c r="O388" i="17" s="1"/>
  <c r="I389" i="17"/>
  <c r="N389" i="17" s="1"/>
  <c r="J389" i="17"/>
  <c r="O389" i="17" s="1"/>
  <c r="I390" i="17"/>
  <c r="N390" i="17" s="1"/>
  <c r="J390" i="17"/>
  <c r="O390" i="17" s="1"/>
  <c r="M390" i="17"/>
  <c r="I391" i="17"/>
  <c r="J391" i="17"/>
  <c r="I392" i="17"/>
  <c r="N392" i="17" s="1"/>
  <c r="J392" i="17"/>
  <c r="I393" i="17"/>
  <c r="J393" i="17"/>
  <c r="O393" i="17" s="1"/>
  <c r="I394" i="17"/>
  <c r="N394" i="17" s="1"/>
  <c r="J394" i="17"/>
  <c r="O394" i="17" s="1"/>
  <c r="I395" i="17"/>
  <c r="J395" i="17"/>
  <c r="M395" i="17"/>
  <c r="I396" i="17"/>
  <c r="N396" i="17" s="1"/>
  <c r="J396" i="17"/>
  <c r="I397" i="17"/>
  <c r="J397" i="17"/>
  <c r="O397" i="17" s="1"/>
  <c r="I398" i="17"/>
  <c r="J398" i="17"/>
  <c r="O398" i="17" s="1"/>
  <c r="I399" i="17"/>
  <c r="J399" i="17"/>
  <c r="I400" i="17"/>
  <c r="N400" i="17" s="1"/>
  <c r="J400" i="17"/>
  <c r="O400" i="17" s="1"/>
  <c r="I401" i="17"/>
  <c r="J401" i="17"/>
  <c r="O401" i="17" s="1"/>
  <c r="I402" i="17"/>
  <c r="N402" i="17" s="1"/>
  <c r="J402" i="17"/>
  <c r="O402" i="17" s="1"/>
  <c r="I403" i="17"/>
  <c r="J403" i="17"/>
  <c r="I404" i="17"/>
  <c r="N404" i="17" s="1"/>
  <c r="J404" i="17"/>
  <c r="O404" i="17" s="1"/>
  <c r="M404" i="17"/>
  <c r="I405" i="17"/>
  <c r="J405" i="17"/>
  <c r="O405" i="17" s="1"/>
  <c r="M405" i="17"/>
  <c r="I406" i="17"/>
  <c r="J406" i="17"/>
  <c r="M406" i="17"/>
  <c r="I407" i="17"/>
  <c r="J407" i="17"/>
  <c r="I408" i="17"/>
  <c r="N408" i="17" s="1"/>
  <c r="J408" i="17"/>
  <c r="O408" i="17" s="1"/>
  <c r="I409" i="17"/>
  <c r="N409" i="17" s="1"/>
  <c r="J409" i="17"/>
  <c r="O409" i="17" s="1"/>
  <c r="I410" i="17"/>
  <c r="N410" i="17" s="1"/>
  <c r="J410" i="17"/>
  <c r="O410" i="17" s="1"/>
  <c r="I411" i="17"/>
  <c r="N411" i="17" s="1"/>
  <c r="J411" i="17"/>
  <c r="I412" i="17"/>
  <c r="J412" i="17"/>
  <c r="O412" i="17" s="1"/>
  <c r="I413" i="17"/>
  <c r="N413" i="17" s="1"/>
  <c r="J413" i="17"/>
  <c r="O413" i="17" s="1"/>
  <c r="I414" i="17"/>
  <c r="N414" i="17" s="1"/>
  <c r="J414" i="17"/>
  <c r="O414" i="17" s="1"/>
  <c r="I415" i="17"/>
  <c r="J415" i="17"/>
  <c r="O415" i="17" s="1"/>
  <c r="I416" i="17"/>
  <c r="N416" i="17" s="1"/>
  <c r="J416" i="17"/>
  <c r="I417" i="17"/>
  <c r="N417" i="17" s="1"/>
  <c r="J417" i="17"/>
  <c r="O417" i="17" s="1"/>
  <c r="I418" i="17"/>
  <c r="N418" i="17" s="1"/>
  <c r="J418" i="17"/>
  <c r="M418" i="17"/>
  <c r="I419" i="17"/>
  <c r="J419" i="17"/>
  <c r="I420" i="17"/>
  <c r="N420" i="17" s="1"/>
  <c r="J420" i="17"/>
  <c r="O420" i="17" s="1"/>
  <c r="I421" i="17"/>
  <c r="J421" i="17"/>
  <c r="O421" i="17" s="1"/>
  <c r="M421" i="17"/>
  <c r="I422" i="17"/>
  <c r="N422" i="17" s="1"/>
  <c r="J422" i="17"/>
  <c r="O422" i="17" s="1"/>
  <c r="M422" i="17"/>
  <c r="I423" i="17"/>
  <c r="N423" i="17" s="1"/>
  <c r="J423" i="17"/>
  <c r="I424" i="17"/>
  <c r="N424" i="17" s="1"/>
  <c r="J424" i="17"/>
  <c r="O424" i="17" s="1"/>
  <c r="I425" i="17"/>
  <c r="J425" i="17"/>
  <c r="O425" i="17" s="1"/>
  <c r="I426" i="17"/>
  <c r="N426" i="17" s="1"/>
  <c r="J426" i="17"/>
  <c r="O426" i="17" s="1"/>
  <c r="I427" i="17"/>
  <c r="J427" i="17"/>
  <c r="M427" i="17"/>
  <c r="I428" i="17"/>
  <c r="N428" i="17" s="1"/>
  <c r="J428" i="17"/>
  <c r="O428" i="17" s="1"/>
  <c r="I429" i="17"/>
  <c r="N429" i="17" s="1"/>
  <c r="J429" i="17"/>
  <c r="O429" i="17" s="1"/>
  <c r="I430" i="17"/>
  <c r="N430" i="17" s="1"/>
  <c r="J430" i="17"/>
  <c r="O430" i="17" s="1"/>
  <c r="M430" i="17"/>
  <c r="I431" i="17"/>
  <c r="J431" i="17"/>
  <c r="I432" i="17"/>
  <c r="N432" i="17" s="1"/>
  <c r="J432" i="17"/>
  <c r="O432" i="17" s="1"/>
  <c r="I433" i="17"/>
  <c r="J433" i="17"/>
  <c r="O433" i="17" s="1"/>
  <c r="I434" i="17"/>
  <c r="N434" i="17" s="1"/>
  <c r="J434" i="17"/>
  <c r="O434" i="17" s="1"/>
  <c r="I435" i="17"/>
  <c r="J435" i="17"/>
  <c r="O435" i="17" s="1"/>
  <c r="I436" i="17"/>
  <c r="N436" i="17" s="1"/>
  <c r="J436" i="17"/>
  <c r="O436" i="17" s="1"/>
  <c r="I437" i="17"/>
  <c r="J437" i="17"/>
  <c r="O437" i="17" s="1"/>
  <c r="M437" i="17"/>
  <c r="I438" i="17"/>
  <c r="N438" i="17" s="1"/>
  <c r="J438" i="17"/>
  <c r="O438" i="17" s="1"/>
  <c r="M438" i="17"/>
  <c r="I439" i="17"/>
  <c r="J439" i="17"/>
  <c r="I440" i="17"/>
  <c r="N440" i="17" s="1"/>
  <c r="J440" i="17"/>
  <c r="O440" i="17" s="1"/>
  <c r="I441" i="17"/>
  <c r="J441" i="17"/>
  <c r="O441" i="17" s="1"/>
  <c r="I442" i="17"/>
  <c r="N442" i="17" s="1"/>
  <c r="J442" i="17"/>
  <c r="O442" i="17" s="1"/>
  <c r="I443" i="17"/>
  <c r="J443" i="17"/>
  <c r="I444" i="17"/>
  <c r="N444" i="17" s="1"/>
  <c r="J444" i="17"/>
  <c r="O444" i="17" s="1"/>
  <c r="I445" i="17"/>
  <c r="N445" i="17" s="1"/>
  <c r="J445" i="17"/>
  <c r="O445" i="17" s="1"/>
  <c r="I446" i="17"/>
  <c r="N446" i="17" s="1"/>
  <c r="J446" i="17"/>
  <c r="O446" i="17" s="1"/>
  <c r="I447" i="17"/>
  <c r="N447" i="17" s="1"/>
  <c r="J447" i="17"/>
  <c r="M447" i="17"/>
  <c r="I448" i="17"/>
  <c r="N448" i="17" s="1"/>
  <c r="J448" i="17"/>
  <c r="O448" i="17" s="1"/>
  <c r="M448" i="17"/>
  <c r="I449" i="17"/>
  <c r="J449" i="17"/>
  <c r="O449" i="17" s="1"/>
  <c r="I450" i="17"/>
  <c r="N450" i="17" s="1"/>
  <c r="J450" i="17"/>
  <c r="O450" i="17" s="1"/>
  <c r="I451" i="17"/>
  <c r="N451" i="17" s="1"/>
  <c r="J451" i="17"/>
  <c r="I452" i="17"/>
  <c r="J452" i="17"/>
  <c r="I453" i="17"/>
  <c r="J453" i="17"/>
  <c r="M453" i="17"/>
  <c r="I454" i="17"/>
  <c r="N454" i="17" s="1"/>
  <c r="J454" i="17"/>
  <c r="O454" i="17" s="1"/>
  <c r="M454" i="17"/>
  <c r="I455" i="17"/>
  <c r="N455" i="17" s="1"/>
  <c r="J455" i="17"/>
  <c r="M455" i="17"/>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J461" i="17"/>
  <c r="O461" i="17" s="1"/>
  <c r="I462" i="17"/>
  <c r="N462" i="17" s="1"/>
  <c r="J462" i="17"/>
  <c r="O462" i="17" s="1"/>
  <c r="I463" i="17"/>
  <c r="J463" i="17"/>
  <c r="O463" i="17" s="1"/>
  <c r="I464" i="17"/>
  <c r="J464" i="17"/>
  <c r="O464" i="17" s="1"/>
  <c r="I465" i="17"/>
  <c r="J465" i="17"/>
  <c r="O465" i="17" s="1"/>
  <c r="M465" i="17"/>
  <c r="I466" i="17"/>
  <c r="N466" i="17" s="1"/>
  <c r="J466" i="17"/>
  <c r="O466" i="17" s="1"/>
  <c r="I467" i="17"/>
  <c r="N467" i="17" s="1"/>
  <c r="J467" i="17"/>
  <c r="I468" i="17"/>
  <c r="J468" i="17"/>
  <c r="O468" i="17" s="1"/>
  <c r="I469" i="17"/>
  <c r="N469" i="17" s="1"/>
  <c r="J469" i="17"/>
  <c r="O469" i="17" s="1"/>
  <c r="M469" i="17"/>
  <c r="I470" i="17"/>
  <c r="N470" i="17" s="1"/>
  <c r="J470" i="17"/>
  <c r="O470" i="17" s="1"/>
  <c r="M470" i="17"/>
  <c r="I471" i="17"/>
  <c r="J471" i="17"/>
  <c r="O471" i="17" s="1"/>
  <c r="I472" i="17"/>
  <c r="N472" i="17" s="1"/>
  <c r="J472" i="17"/>
  <c r="O472" i="17" s="1"/>
  <c r="I473" i="17"/>
  <c r="J473" i="17"/>
  <c r="O473" i="17" s="1"/>
  <c r="I474" i="17"/>
  <c r="N474" i="17" s="1"/>
  <c r="J474" i="17"/>
  <c r="O474" i="17" s="1"/>
  <c r="I475" i="17"/>
  <c r="N475" i="17" s="1"/>
  <c r="J475" i="17"/>
  <c r="O475" i="17" s="1"/>
  <c r="M475" i="17"/>
  <c r="I476" i="17"/>
  <c r="J476" i="17"/>
  <c r="I477" i="17"/>
  <c r="J477" i="17"/>
  <c r="O477" i="17" s="1"/>
  <c r="M477" i="17"/>
  <c r="I478" i="17"/>
  <c r="N478" i="17" s="1"/>
  <c r="J478" i="17"/>
  <c r="O478" i="17" s="1"/>
  <c r="I479" i="17"/>
  <c r="J479" i="17"/>
  <c r="I480" i="17"/>
  <c r="N480" i="17" s="1"/>
  <c r="J480" i="17"/>
  <c r="O480" i="17" s="1"/>
  <c r="I481" i="17"/>
  <c r="J481" i="17"/>
  <c r="O481" i="17" s="1"/>
  <c r="I482" i="17"/>
  <c r="N482" i="17" s="1"/>
  <c r="J482" i="17"/>
  <c r="O482" i="17" s="1"/>
  <c r="I483" i="17"/>
  <c r="N483" i="17" s="1"/>
  <c r="J483" i="17"/>
  <c r="I484" i="17"/>
  <c r="N484" i="17" s="1"/>
  <c r="J484" i="17"/>
  <c r="O484" i="17" s="1"/>
  <c r="I485" i="17"/>
  <c r="J485" i="17"/>
  <c r="I486" i="17"/>
  <c r="N486" i="17" s="1"/>
  <c r="J486" i="17"/>
  <c r="O486" i="17" s="1"/>
  <c r="M486" i="17"/>
  <c r="I487" i="17"/>
  <c r="N487" i="17" s="1"/>
  <c r="J487" i="17"/>
  <c r="I488" i="17"/>
  <c r="N488" i="17" s="1"/>
  <c r="J488" i="17"/>
  <c r="O488" i="17" s="1"/>
  <c r="M488" i="17"/>
  <c r="I489" i="17"/>
  <c r="N489" i="17" s="1"/>
  <c r="J489" i="17"/>
  <c r="O489" i="17" s="1"/>
  <c r="I490" i="17"/>
  <c r="N490" i="17" s="1"/>
  <c r="J490" i="17"/>
  <c r="O490" i="17" s="1"/>
  <c r="I491" i="17"/>
  <c r="J491" i="17"/>
  <c r="O491" i="17" s="1"/>
  <c r="M491" i="17"/>
  <c r="I492" i="17"/>
  <c r="J492" i="17"/>
  <c r="O492" i="17" s="1"/>
  <c r="I493" i="17"/>
  <c r="N493" i="17" s="1"/>
  <c r="J493" i="17"/>
  <c r="O493" i="17" s="1"/>
  <c r="M493" i="17"/>
  <c r="I494" i="17"/>
  <c r="N494" i="17" s="1"/>
  <c r="J494" i="17"/>
  <c r="O494" i="17" s="1"/>
  <c r="M494" i="17"/>
  <c r="I495" i="17"/>
  <c r="N495" i="17" s="1"/>
  <c r="J495" i="17"/>
  <c r="I496" i="17"/>
  <c r="N496" i="17" s="1"/>
  <c r="J496" i="17"/>
  <c r="I497" i="17"/>
  <c r="N497" i="17" s="1"/>
  <c r="J497" i="17"/>
  <c r="O497" i="17" s="1"/>
  <c r="I498" i="17"/>
  <c r="N498" i="17" s="1"/>
  <c r="J498" i="17"/>
  <c r="O498" i="17" s="1"/>
  <c r="I499" i="17"/>
  <c r="J499" i="17"/>
  <c r="I500" i="17"/>
  <c r="N500" i="17" s="1"/>
  <c r="J500" i="17"/>
  <c r="I501" i="17"/>
  <c r="J501" i="17"/>
  <c r="O501" i="17" s="1"/>
  <c r="M501" i="17"/>
  <c r="I502" i="17"/>
  <c r="N502" i="17" s="1"/>
  <c r="J502" i="17"/>
  <c r="O502" i="17" s="1"/>
  <c r="M502" i="17"/>
  <c r="I503" i="17"/>
  <c r="J503" i="17"/>
  <c r="M503" i="17"/>
  <c r="I504" i="17"/>
  <c r="N504" i="17" s="1"/>
  <c r="J504" i="17"/>
  <c r="O504" i="17" s="1"/>
  <c r="I505" i="17"/>
  <c r="J505" i="17"/>
  <c r="O505" i="17" s="1"/>
  <c r="M505" i="17"/>
  <c r="I506" i="17"/>
  <c r="N506" i="17" s="1"/>
  <c r="J506" i="17"/>
  <c r="O506" i="17" s="1"/>
  <c r="I507" i="17"/>
  <c r="J507" i="17"/>
  <c r="O507" i="17" s="1"/>
  <c r="I508" i="17"/>
  <c r="N508" i="17" s="1"/>
  <c r="J508" i="17"/>
  <c r="O508" i="17" s="1"/>
  <c r="I509" i="17"/>
  <c r="N509" i="17" s="1"/>
  <c r="J509" i="17"/>
  <c r="O509" i="17" s="1"/>
  <c r="I510" i="17"/>
  <c r="N510" i="17" s="1"/>
  <c r="J510" i="17"/>
  <c r="O510" i="17" s="1"/>
  <c r="I511" i="17"/>
  <c r="J511" i="17"/>
  <c r="I512" i="17"/>
  <c r="J512" i="17"/>
  <c r="M512" i="17"/>
  <c r="I513" i="17"/>
  <c r="J513" i="17"/>
  <c r="O513" i="17" s="1"/>
  <c r="I514" i="17"/>
  <c r="N514" i="17" s="1"/>
  <c r="J514" i="17"/>
  <c r="O514" i="17" s="1"/>
  <c r="I515" i="17"/>
  <c r="N515" i="17" s="1"/>
  <c r="J515" i="17"/>
  <c r="O515" i="17" s="1"/>
  <c r="I516" i="17"/>
  <c r="N516" i="17" s="1"/>
  <c r="J516" i="17"/>
  <c r="O516" i="17" s="1"/>
  <c r="M516" i="17"/>
  <c r="I517" i="17"/>
  <c r="J517" i="17"/>
  <c r="O517" i="17" s="1"/>
  <c r="M517" i="17"/>
  <c r="I518" i="17"/>
  <c r="N518" i="17" s="1"/>
  <c r="J518" i="17"/>
  <c r="O518" i="17" s="1"/>
  <c r="M518" i="17"/>
  <c r="I519" i="17"/>
  <c r="J519" i="17"/>
  <c r="I520" i="17"/>
  <c r="N520" i="17" s="1"/>
  <c r="J520" i="17"/>
  <c r="O520" i="17" s="1"/>
  <c r="M520" i="17"/>
  <c r="I521" i="17"/>
  <c r="N521" i="17" s="1"/>
  <c r="J521" i="17"/>
  <c r="O521" i="17" s="1"/>
  <c r="I522" i="17"/>
  <c r="N522" i="17" s="1"/>
  <c r="J522" i="17"/>
  <c r="O522" i="17" s="1"/>
  <c r="I523" i="17"/>
  <c r="N523" i="17" s="1"/>
  <c r="J523" i="17"/>
  <c r="M523" i="17"/>
  <c r="I524" i="17"/>
  <c r="N524" i="17" s="1"/>
  <c r="J524" i="17"/>
  <c r="O524" i="17" s="1"/>
  <c r="I525" i="17"/>
  <c r="J525" i="17"/>
  <c r="O525" i="17" s="1"/>
  <c r="I526" i="17"/>
  <c r="N526" i="17" s="1"/>
  <c r="J526" i="17"/>
  <c r="O526" i="17" s="1"/>
  <c r="I527" i="17"/>
  <c r="N527" i="17" s="1"/>
  <c r="J527" i="17"/>
  <c r="O527" i="17" s="1"/>
  <c r="I528" i="17"/>
  <c r="J528" i="17"/>
  <c r="O528" i="17" s="1"/>
  <c r="I529" i="17"/>
  <c r="J529" i="17"/>
  <c r="O529" i="17" s="1"/>
  <c r="M529" i="17"/>
  <c r="I530" i="17"/>
  <c r="N530" i="17" s="1"/>
  <c r="J530" i="17"/>
  <c r="O530" i="17" s="1"/>
  <c r="I531" i="17"/>
  <c r="J531" i="17"/>
  <c r="O531" i="17" s="1"/>
  <c r="M531" i="17"/>
  <c r="I532" i="17"/>
  <c r="N532" i="17" s="1"/>
  <c r="J532" i="17"/>
  <c r="O532" i="17" s="1"/>
  <c r="I533" i="17"/>
  <c r="N533" i="17" s="1"/>
  <c r="J533" i="17"/>
  <c r="I534" i="17"/>
  <c r="N534" i="17" s="1"/>
  <c r="J534" i="17"/>
  <c r="M534" i="17"/>
  <c r="I535" i="17"/>
  <c r="J535" i="17"/>
  <c r="O535" i="17" s="1"/>
  <c r="I536" i="17"/>
  <c r="N536" i="17" s="1"/>
  <c r="J536" i="17"/>
  <c r="I537" i="17"/>
  <c r="J537" i="17"/>
  <c r="O537" i="17" s="1"/>
  <c r="I538" i="17"/>
  <c r="N538" i="17" s="1"/>
  <c r="J538" i="17"/>
  <c r="O538" i="17" s="1"/>
  <c r="I539" i="17"/>
  <c r="J539" i="17"/>
  <c r="M539" i="17"/>
  <c r="I540" i="17"/>
  <c r="N540" i="17" s="1"/>
  <c r="J540" i="17"/>
  <c r="O540" i="17" s="1"/>
  <c r="I541" i="17"/>
  <c r="J541" i="17"/>
  <c r="O541" i="17" s="1"/>
  <c r="I542" i="17"/>
  <c r="N542" i="17" s="1"/>
  <c r="J542" i="17"/>
  <c r="O542" i="17" s="1"/>
  <c r="I543" i="17"/>
  <c r="J543" i="17"/>
  <c r="I544" i="17"/>
  <c r="J544" i="17"/>
  <c r="O544" i="17" s="1"/>
  <c r="I545" i="17"/>
  <c r="N545" i="17" s="1"/>
  <c r="J545" i="17"/>
  <c r="O545" i="17" s="1"/>
  <c r="I546" i="17"/>
  <c r="N546" i="17" s="1"/>
  <c r="J546" i="17"/>
  <c r="O546" i="17" s="1"/>
  <c r="I547" i="17"/>
  <c r="J547" i="17"/>
  <c r="O547" i="17" s="1"/>
  <c r="M547" i="17"/>
  <c r="I548" i="17"/>
  <c r="N548" i="17" s="1"/>
  <c r="J548" i="17"/>
  <c r="O548" i="17" s="1"/>
  <c r="I549" i="17"/>
  <c r="N549" i="17" s="1"/>
  <c r="J549" i="17"/>
  <c r="O549" i="17" s="1"/>
  <c r="M549" i="17"/>
  <c r="I550" i="17"/>
  <c r="N550" i="17" s="1"/>
  <c r="J550" i="17"/>
  <c r="O550" i="17" s="1"/>
  <c r="M550" i="17"/>
  <c r="I551" i="17"/>
  <c r="N551" i="17" s="1"/>
  <c r="J551" i="17"/>
  <c r="I552" i="17"/>
  <c r="N552" i="17" s="1"/>
  <c r="J552" i="17"/>
  <c r="O552" i="17" s="1"/>
  <c r="I553" i="17"/>
  <c r="N553" i="17" s="1"/>
  <c r="J553" i="17"/>
  <c r="O553" i="17" s="1"/>
  <c r="I554" i="17"/>
  <c r="N554" i="17" s="1"/>
  <c r="J554" i="17"/>
  <c r="O554" i="17" s="1"/>
  <c r="I555" i="17"/>
  <c r="J555" i="17"/>
  <c r="I556" i="17"/>
  <c r="N556" i="17" s="1"/>
  <c r="J556" i="17"/>
  <c r="O556" i="17" s="1"/>
  <c r="I557" i="17"/>
  <c r="J557" i="17"/>
  <c r="O557" i="17" s="1"/>
  <c r="M557" i="17"/>
  <c r="I558" i="17"/>
  <c r="N558" i="17" s="1"/>
  <c r="J558" i="17"/>
  <c r="O558" i="17" s="1"/>
  <c r="I559" i="17"/>
  <c r="J559" i="17"/>
  <c r="I560" i="17"/>
  <c r="N560" i="17" s="1"/>
  <c r="J560" i="17"/>
  <c r="O560" i="17" s="1"/>
  <c r="I561" i="17"/>
  <c r="J561" i="17"/>
  <c r="I562" i="17"/>
  <c r="N562" i="17" s="1"/>
  <c r="J562" i="17"/>
  <c r="O562" i="17" s="1"/>
  <c r="I563" i="17"/>
  <c r="N563" i="17" s="1"/>
  <c r="J563" i="17"/>
  <c r="I564" i="17"/>
  <c r="J564" i="17"/>
  <c r="O564" i="17" s="1"/>
  <c r="I565" i="17"/>
  <c r="J565" i="17"/>
  <c r="O565" i="17" s="1"/>
  <c r="M565" i="17"/>
  <c r="I566" i="17"/>
  <c r="N566" i="17" s="1"/>
  <c r="J566" i="17"/>
  <c r="O566" i="17" s="1"/>
  <c r="M566" i="17"/>
  <c r="I567" i="17"/>
  <c r="J567" i="17"/>
  <c r="M567" i="17"/>
  <c r="I568" i="17"/>
  <c r="N568" i="17" s="1"/>
  <c r="J568" i="17"/>
  <c r="O568" i="17" s="1"/>
  <c r="I569" i="17"/>
  <c r="J569" i="17"/>
  <c r="O569" i="17" s="1"/>
  <c r="I570" i="17"/>
  <c r="N570" i="17" s="1"/>
  <c r="J570" i="17"/>
  <c r="O570" i="17" s="1"/>
  <c r="I571" i="17"/>
  <c r="J571" i="17"/>
  <c r="I572" i="17"/>
  <c r="N572" i="17" s="1"/>
  <c r="J572" i="17"/>
  <c r="O572" i="17" s="1"/>
  <c r="M572" i="17"/>
  <c r="I573" i="17"/>
  <c r="J573" i="17"/>
  <c r="O573" i="17" s="1"/>
  <c r="M573" i="17"/>
  <c r="I574" i="17"/>
  <c r="N574" i="17" s="1"/>
  <c r="J574" i="17"/>
  <c r="O574" i="17" s="1"/>
  <c r="M574" i="17"/>
  <c r="I575" i="17"/>
  <c r="J575" i="17"/>
  <c r="I576" i="17"/>
  <c r="N576" i="17" s="1"/>
  <c r="J576" i="17"/>
  <c r="O576" i="17" s="1"/>
  <c r="I577" i="17"/>
  <c r="J577" i="17"/>
  <c r="O577" i="17" s="1"/>
  <c r="I578" i="17"/>
  <c r="N578" i="17" s="1"/>
  <c r="J578" i="17"/>
  <c r="O578" i="17" s="1"/>
  <c r="I579" i="17"/>
  <c r="N579" i="17" s="1"/>
  <c r="J579" i="17"/>
  <c r="O579" i="17" s="1"/>
  <c r="I580" i="17"/>
  <c r="J580" i="17"/>
  <c r="I581" i="17"/>
  <c r="N581" i="17" s="1"/>
  <c r="J581" i="17"/>
  <c r="O581" i="17" s="1"/>
  <c r="M581" i="17"/>
  <c r="I582" i="17"/>
  <c r="N582" i="17" s="1"/>
  <c r="J582" i="17"/>
  <c r="O582" i="17" s="1"/>
  <c r="M582" i="17"/>
  <c r="I583" i="17"/>
  <c r="J583" i="17"/>
  <c r="I584" i="17"/>
  <c r="N584" i="17" s="1"/>
  <c r="J584" i="17"/>
  <c r="O584" i="17" s="1"/>
  <c r="M584" i="17"/>
  <c r="I585" i="17"/>
  <c r="N585" i="17" s="1"/>
  <c r="J585" i="17"/>
  <c r="O585" i="17" s="1"/>
  <c r="I586" i="17"/>
  <c r="N586" i="17" s="1"/>
  <c r="J586" i="17"/>
  <c r="O586" i="17" s="1"/>
  <c r="I587" i="17"/>
  <c r="N587" i="17" s="1"/>
  <c r="J587" i="17"/>
  <c r="M587" i="17"/>
  <c r="I588" i="17"/>
  <c r="N588" i="17" s="1"/>
  <c r="J588" i="17"/>
  <c r="O588" i="17" s="1"/>
  <c r="M588" i="17"/>
  <c r="I589" i="17"/>
  <c r="N589" i="17" s="1"/>
  <c r="J589" i="17"/>
  <c r="O589" i="17" s="1"/>
  <c r="M589" i="17"/>
  <c r="I590" i="17"/>
  <c r="N590" i="17" s="1"/>
  <c r="J590" i="17"/>
  <c r="O590" i="17" s="1"/>
  <c r="M590" i="17"/>
  <c r="I591" i="17"/>
  <c r="N591" i="17" s="1"/>
  <c r="J591" i="17"/>
  <c r="I592" i="17"/>
  <c r="N592" i="17" s="1"/>
  <c r="J592" i="17"/>
  <c r="O592" i="17" s="1"/>
  <c r="I593" i="17"/>
  <c r="N593" i="17" s="1"/>
  <c r="J593" i="17"/>
  <c r="I594" i="17"/>
  <c r="N594" i="17" s="1"/>
  <c r="J594" i="17"/>
  <c r="O594" i="17" s="1"/>
  <c r="I595" i="17"/>
  <c r="J595" i="17"/>
  <c r="O595" i="17" s="1"/>
  <c r="M595" i="17"/>
  <c r="I596" i="17"/>
  <c r="N596" i="17" s="1"/>
  <c r="J596" i="17"/>
  <c r="O596" i="17" s="1"/>
  <c r="I597" i="17"/>
  <c r="J597" i="17"/>
  <c r="O597" i="17" s="1"/>
  <c r="M597" i="17"/>
  <c r="I598" i="17"/>
  <c r="N598" i="17" s="1"/>
  <c r="J598" i="17"/>
  <c r="O598" i="17" s="1"/>
  <c r="M598" i="17"/>
  <c r="I599" i="17"/>
  <c r="J599" i="17"/>
  <c r="I600" i="17"/>
  <c r="N600" i="17" s="1"/>
  <c r="J600" i="17"/>
  <c r="O600" i="17" s="1"/>
  <c r="I601" i="17"/>
  <c r="J601" i="17"/>
  <c r="O601" i="17" s="1"/>
  <c r="M601" i="17"/>
  <c r="I602" i="17"/>
  <c r="N602" i="17" s="1"/>
  <c r="J602" i="17"/>
  <c r="O602" i="17" s="1"/>
  <c r="I603" i="17"/>
  <c r="N603" i="17" s="1"/>
  <c r="J603" i="17"/>
  <c r="I604" i="17"/>
  <c r="N604" i="17" s="1"/>
  <c r="J604" i="17"/>
  <c r="I605" i="17"/>
  <c r="N605" i="17" s="1"/>
  <c r="J605" i="17"/>
  <c r="O605" i="17" s="1"/>
  <c r="I606" i="17"/>
  <c r="N606" i="17" s="1"/>
  <c r="J606" i="17"/>
  <c r="O606" i="17" s="1"/>
  <c r="I607" i="17"/>
  <c r="J607" i="17"/>
  <c r="I608" i="17"/>
  <c r="N608" i="17" s="1"/>
  <c r="J608" i="17"/>
  <c r="O608" i="17" s="1"/>
  <c r="M608" i="17"/>
  <c r="I609" i="17"/>
  <c r="J609" i="17"/>
  <c r="O609" i="17" s="1"/>
  <c r="I610" i="17"/>
  <c r="N610" i="17" s="1"/>
  <c r="J610" i="17"/>
  <c r="O610" i="17" s="1"/>
  <c r="I611" i="17"/>
  <c r="N611" i="17" s="1"/>
  <c r="J611" i="17"/>
  <c r="O611" i="17" s="1"/>
  <c r="I612" i="17"/>
  <c r="J612" i="17"/>
  <c r="O612" i="17" s="1"/>
  <c r="I613" i="17"/>
  <c r="J613" i="17"/>
  <c r="M613" i="17"/>
  <c r="I614" i="17"/>
  <c r="N614" i="17" s="1"/>
  <c r="J614" i="17"/>
  <c r="O614" i="17" s="1"/>
  <c r="M614" i="17"/>
  <c r="I615" i="17"/>
  <c r="J615" i="17"/>
  <c r="I616" i="17"/>
  <c r="N616" i="17" s="1"/>
  <c r="J616" i="17"/>
  <c r="O616" i="17" s="1"/>
  <c r="I617" i="17"/>
  <c r="J617" i="17"/>
  <c r="O617" i="17" s="1"/>
  <c r="I618" i="17"/>
  <c r="N618" i="17" s="1"/>
  <c r="J618" i="17"/>
  <c r="O618" i="17" s="1"/>
  <c r="M618" i="17"/>
  <c r="I619" i="17"/>
  <c r="J619" i="17"/>
  <c r="O619" i="17" s="1"/>
  <c r="I620" i="17"/>
  <c r="J620" i="17"/>
  <c r="I621" i="17"/>
  <c r="N621" i="17" s="1"/>
  <c r="J621" i="17"/>
  <c r="O621" i="17" s="1"/>
  <c r="I622" i="17"/>
  <c r="N622" i="17" s="1"/>
  <c r="J622" i="17"/>
  <c r="O622" i="17" s="1"/>
  <c r="I623" i="17"/>
  <c r="N623" i="17" s="1"/>
  <c r="J623" i="17"/>
  <c r="O623" i="17" s="1"/>
  <c r="I624" i="17"/>
  <c r="N624" i="17" s="1"/>
  <c r="J624" i="17"/>
  <c r="O624" i="17" s="1"/>
  <c r="I625" i="17"/>
  <c r="J625" i="17"/>
  <c r="O625" i="17" s="1"/>
  <c r="M625" i="17"/>
  <c r="I626" i="17"/>
  <c r="N626" i="17" s="1"/>
  <c r="J626" i="17"/>
  <c r="O626" i="17" s="1"/>
  <c r="I627" i="17"/>
  <c r="J627" i="17"/>
  <c r="I628" i="17"/>
  <c r="N628" i="17" s="1"/>
  <c r="J628" i="17"/>
  <c r="O628" i="17" s="1"/>
  <c r="I629" i="17"/>
  <c r="J629" i="17"/>
  <c r="O629" i="17" s="1"/>
  <c r="I630" i="17"/>
  <c r="N630" i="17" s="1"/>
  <c r="J630" i="17"/>
  <c r="O630" i="17" s="1"/>
  <c r="M630" i="17"/>
  <c r="I631" i="17"/>
  <c r="J631" i="17"/>
  <c r="I632" i="17"/>
  <c r="N632" i="17" s="1"/>
  <c r="J632" i="17"/>
  <c r="O632" i="17" s="1"/>
  <c r="I633" i="17"/>
  <c r="N633" i="17" s="1"/>
  <c r="J633" i="17"/>
  <c r="O633" i="17" s="1"/>
  <c r="I634" i="17"/>
  <c r="N634" i="17" s="1"/>
  <c r="J634" i="17"/>
  <c r="O634" i="17" s="1"/>
  <c r="I635" i="17"/>
  <c r="J635" i="17"/>
  <c r="I636" i="17"/>
  <c r="N636" i="17" s="1"/>
  <c r="J636" i="17"/>
  <c r="O636" i="17" s="1"/>
  <c r="M636" i="17"/>
  <c r="I637" i="17"/>
  <c r="J637" i="17"/>
  <c r="M637" i="17"/>
  <c r="I638" i="17"/>
  <c r="N638" i="17" s="1"/>
  <c r="J638" i="17"/>
  <c r="O638" i="17" s="1"/>
  <c r="I639" i="17"/>
  <c r="J639" i="17"/>
  <c r="O639" i="17" s="1"/>
  <c r="I640" i="17"/>
  <c r="N640" i="17" s="1"/>
  <c r="J640" i="17"/>
  <c r="I641" i="17"/>
  <c r="J641" i="17"/>
  <c r="O641" i="17" s="1"/>
  <c r="I642" i="17"/>
  <c r="N642" i="17" s="1"/>
  <c r="J642" i="17"/>
  <c r="O642" i="17" s="1"/>
  <c r="I643" i="17"/>
  <c r="J643" i="17"/>
  <c r="M643" i="17"/>
  <c r="I644" i="17"/>
  <c r="N644" i="17" s="1"/>
  <c r="J644" i="17"/>
  <c r="O644" i="17" s="1"/>
  <c r="I645" i="17"/>
  <c r="J645" i="17"/>
  <c r="O645" i="17" s="1"/>
  <c r="M645" i="17"/>
  <c r="I646" i="17"/>
  <c r="N646" i="17" s="1"/>
  <c r="J646" i="17"/>
  <c r="O646" i="17" s="1"/>
  <c r="M646" i="17"/>
  <c r="I647" i="17"/>
  <c r="N647" i="17" s="1"/>
  <c r="J647" i="17"/>
  <c r="O647" i="17" s="1"/>
  <c r="I648" i="17"/>
  <c r="N648" i="17" s="1"/>
  <c r="J648" i="17"/>
  <c r="O648" i="17" s="1"/>
  <c r="I649" i="17"/>
  <c r="N649" i="17" s="1"/>
  <c r="J649" i="17"/>
  <c r="O649" i="17" s="1"/>
  <c r="I650" i="17"/>
  <c r="N650" i="17" s="1"/>
  <c r="J650" i="17"/>
  <c r="O650" i="17" s="1"/>
  <c r="I651" i="17"/>
  <c r="N651" i="17" s="1"/>
  <c r="J651" i="17"/>
  <c r="M651" i="17"/>
  <c r="I652" i="17"/>
  <c r="N652" i="17" s="1"/>
  <c r="J652" i="17"/>
  <c r="O652" i="17" s="1"/>
  <c r="I653" i="17"/>
  <c r="J653" i="17"/>
  <c r="O653" i="17" s="1"/>
  <c r="M653" i="17"/>
  <c r="I654" i="17"/>
  <c r="N654" i="17" s="1"/>
  <c r="J654" i="17"/>
  <c r="O654" i="17" s="1"/>
  <c r="I655" i="17"/>
  <c r="N655" i="17" s="1"/>
  <c r="J655" i="17"/>
  <c r="O655" i="17" s="1"/>
  <c r="I656" i="17"/>
  <c r="J656" i="17"/>
  <c r="O656" i="17" s="1"/>
  <c r="I657" i="17"/>
  <c r="J657" i="17"/>
  <c r="O657" i="17" s="1"/>
  <c r="I658" i="17"/>
  <c r="N658" i="17" s="1"/>
  <c r="J658" i="17"/>
  <c r="O658" i="17" s="1"/>
  <c r="I659" i="17"/>
  <c r="J659" i="17"/>
  <c r="I660" i="17"/>
  <c r="N660" i="17" s="1"/>
  <c r="J660" i="17"/>
  <c r="O660" i="17" s="1"/>
  <c r="M660" i="17"/>
  <c r="I661" i="17"/>
  <c r="J661" i="17"/>
  <c r="O661" i="17" s="1"/>
  <c r="M661" i="17"/>
  <c r="I662" i="17"/>
  <c r="N662" i="17" s="1"/>
  <c r="J662" i="17"/>
  <c r="O662" i="17" s="1"/>
  <c r="M662" i="17"/>
  <c r="I663" i="17"/>
  <c r="J663" i="17"/>
  <c r="O663" i="17" s="1"/>
  <c r="I664" i="17"/>
  <c r="N664" i="17" s="1"/>
  <c r="J664" i="17"/>
  <c r="I665" i="17"/>
  <c r="N665" i="17" s="1"/>
  <c r="J665" i="17"/>
  <c r="I666" i="17"/>
  <c r="N666" i="17" s="1"/>
  <c r="J666" i="17"/>
  <c r="O666" i="17" s="1"/>
  <c r="I667" i="17"/>
  <c r="N667" i="17" s="1"/>
  <c r="J667" i="17"/>
  <c r="M667" i="17"/>
  <c r="I668" i="17"/>
  <c r="N668" i="17" s="1"/>
  <c r="J668" i="17"/>
  <c r="O668" i="17" s="1"/>
  <c r="M668" i="17"/>
  <c r="I669" i="17"/>
  <c r="N669" i="17" s="1"/>
  <c r="J669" i="17"/>
  <c r="O669" i="17" s="1"/>
  <c r="M669" i="17"/>
  <c r="I670" i="17"/>
  <c r="N670" i="17" s="1"/>
  <c r="J670" i="17"/>
  <c r="O670" i="17" s="1"/>
  <c r="I671" i="17"/>
  <c r="N671" i="17" s="1"/>
  <c r="J671" i="17"/>
  <c r="I672" i="17"/>
  <c r="J672" i="17"/>
  <c r="I673" i="17"/>
  <c r="N673" i="17" s="1"/>
  <c r="J673" i="17"/>
  <c r="O673" i="17" s="1"/>
  <c r="I674" i="17"/>
  <c r="N674" i="17" s="1"/>
  <c r="J674" i="17"/>
  <c r="O674" i="17" s="1"/>
  <c r="I675" i="17"/>
  <c r="N675" i="17" s="1"/>
  <c r="J675" i="17"/>
  <c r="O675" i="17" s="1"/>
  <c r="M675" i="17"/>
  <c r="I676" i="17"/>
  <c r="N676" i="17" s="1"/>
  <c r="J676" i="17"/>
  <c r="O676" i="17" s="1"/>
  <c r="I677" i="17"/>
  <c r="J677" i="17"/>
  <c r="O677" i="17" s="1"/>
  <c r="M677" i="17"/>
  <c r="I678" i="17"/>
  <c r="N678" i="17" s="1"/>
  <c r="J678" i="17"/>
  <c r="O678" i="17" s="1"/>
  <c r="M678" i="17"/>
  <c r="I679" i="17"/>
  <c r="N679" i="17" s="1"/>
  <c r="J679" i="17"/>
  <c r="I680" i="17"/>
  <c r="N680" i="17" s="1"/>
  <c r="J680" i="17"/>
  <c r="O680" i="17" s="1"/>
  <c r="M680" i="17"/>
  <c r="I681" i="17"/>
  <c r="N681" i="17" s="1"/>
  <c r="J681" i="17"/>
  <c r="O681" i="17" s="1"/>
  <c r="I682" i="17"/>
  <c r="N682" i="17" s="1"/>
  <c r="J682" i="17"/>
  <c r="O682" i="17" s="1"/>
  <c r="I683" i="17"/>
  <c r="J683" i="17"/>
  <c r="M683" i="17"/>
  <c r="I684" i="17"/>
  <c r="N684" i="17" s="1"/>
  <c r="J684" i="17"/>
  <c r="I685" i="17"/>
  <c r="N685" i="17" s="1"/>
  <c r="J685" i="17"/>
  <c r="O685" i="17" s="1"/>
  <c r="I686" i="17"/>
  <c r="N686" i="17" s="1"/>
  <c r="J686" i="17"/>
  <c r="O686" i="17" s="1"/>
  <c r="M686" i="17"/>
  <c r="I687" i="17"/>
  <c r="N687" i="17" s="1"/>
  <c r="J687" i="17"/>
  <c r="O687" i="17" s="1"/>
  <c r="I688" i="17"/>
  <c r="N688" i="17" s="1"/>
  <c r="J688" i="17"/>
  <c r="I689" i="17"/>
  <c r="N689" i="17" s="1"/>
  <c r="J689" i="17"/>
  <c r="O689" i="17" s="1"/>
  <c r="I690" i="17"/>
  <c r="N690" i="17" s="1"/>
  <c r="J690" i="17"/>
  <c r="O690" i="17" s="1"/>
  <c r="I691" i="17"/>
  <c r="N691" i="17" s="1"/>
  <c r="J691" i="17"/>
  <c r="I692" i="17"/>
  <c r="N692" i="17" s="1"/>
  <c r="J692" i="17"/>
  <c r="O692" i="17" s="1"/>
  <c r="I693" i="17"/>
  <c r="J693" i="17"/>
  <c r="O693" i="17" s="1"/>
  <c r="M693" i="17"/>
  <c r="I694" i="17"/>
  <c r="N694" i="17" s="1"/>
  <c r="J694" i="17"/>
  <c r="O694" i="17" s="1"/>
  <c r="M694" i="17"/>
  <c r="I695" i="17"/>
  <c r="N695" i="17" s="1"/>
  <c r="J695" i="17"/>
  <c r="I696" i="17"/>
  <c r="N696" i="17" s="1"/>
  <c r="J696" i="17"/>
  <c r="O696" i="17" s="1"/>
  <c r="I697" i="17"/>
  <c r="J697" i="17"/>
  <c r="O697" i="17" s="1"/>
  <c r="I698" i="17"/>
  <c r="N698" i="17" s="1"/>
  <c r="J698" i="17"/>
  <c r="O698" i="17" s="1"/>
  <c r="I699" i="17"/>
  <c r="J699" i="17"/>
  <c r="O699" i="17" s="1"/>
  <c r="I700" i="17"/>
  <c r="N700" i="17" s="1"/>
  <c r="J700" i="17"/>
  <c r="I701" i="17"/>
  <c r="J701" i="17"/>
  <c r="O701" i="17" s="1"/>
  <c r="I702" i="17"/>
  <c r="N702" i="17" s="1"/>
  <c r="J702" i="17"/>
  <c r="O702" i="17" s="1"/>
  <c r="I703" i="17"/>
  <c r="J703" i="17"/>
  <c r="O703" i="17" s="1"/>
  <c r="I704" i="17"/>
  <c r="N704" i="17" s="1"/>
  <c r="J704" i="17"/>
  <c r="O704" i="17" s="1"/>
  <c r="M704" i="17"/>
  <c r="I705" i="17"/>
  <c r="N705" i="17" s="1"/>
  <c r="J705" i="17"/>
  <c r="O705" i="17" s="1"/>
  <c r="I706" i="17"/>
  <c r="N706" i="17" s="1"/>
  <c r="J706" i="17"/>
  <c r="O706" i="17" s="1"/>
  <c r="I707" i="17"/>
  <c r="N707" i="17" s="1"/>
  <c r="J707" i="17"/>
  <c r="M707" i="17"/>
  <c r="I708" i="17"/>
  <c r="J708" i="17"/>
  <c r="O708" i="17" s="1"/>
  <c r="I709" i="17"/>
  <c r="J709" i="17"/>
  <c r="O709" i="17" s="1"/>
  <c r="M709" i="17"/>
  <c r="I710" i="17"/>
  <c r="N710" i="17" s="1"/>
  <c r="J710" i="17"/>
  <c r="O710" i="17" s="1"/>
  <c r="M710" i="17"/>
  <c r="I711" i="17"/>
  <c r="N711" i="17" s="1"/>
  <c r="J711" i="17"/>
  <c r="I712" i="17"/>
  <c r="J712" i="17"/>
  <c r="O712" i="17" s="1"/>
  <c r="I713" i="17"/>
  <c r="N713" i="17" s="1"/>
  <c r="J713" i="17"/>
  <c r="O713" i="17" s="1"/>
  <c r="I714" i="17"/>
  <c r="N714" i="17" s="1"/>
  <c r="J714" i="17"/>
  <c r="O714" i="17" s="1"/>
  <c r="I715" i="17"/>
  <c r="N715" i="17" s="1"/>
  <c r="J715" i="17"/>
  <c r="M715" i="17"/>
  <c r="I716" i="17"/>
  <c r="N716" i="17" s="1"/>
  <c r="J716" i="17"/>
  <c r="I717" i="17"/>
  <c r="J717" i="17"/>
  <c r="O717" i="17" s="1"/>
  <c r="I718" i="17"/>
  <c r="N718" i="17" s="1"/>
  <c r="J718" i="17"/>
  <c r="O718" i="17" s="1"/>
  <c r="I719" i="17"/>
  <c r="N719" i="17" s="1"/>
  <c r="J719" i="17"/>
  <c r="O719" i="17" s="1"/>
  <c r="I720" i="17"/>
  <c r="N720" i="17" s="1"/>
  <c r="J720" i="17"/>
  <c r="O720" i="17" s="1"/>
  <c r="I721" i="17"/>
  <c r="J721" i="17"/>
  <c r="O721" i="17" s="1"/>
  <c r="I722" i="17"/>
  <c r="N722" i="17" s="1"/>
  <c r="J722" i="17"/>
  <c r="O722" i="17" s="1"/>
  <c r="M722" i="17"/>
  <c r="I723" i="17"/>
  <c r="N723" i="17" s="1"/>
  <c r="J723" i="17"/>
  <c r="I724" i="17"/>
  <c r="N724" i="17" s="1"/>
  <c r="J724" i="17"/>
  <c r="O724" i="17" s="1"/>
  <c r="I725" i="17"/>
  <c r="J725" i="17"/>
  <c r="M725" i="17"/>
  <c r="I726" i="17"/>
  <c r="N726" i="17" s="1"/>
  <c r="J726" i="17"/>
  <c r="O726" i="17" s="1"/>
  <c r="M726" i="17"/>
  <c r="I727" i="17"/>
  <c r="N727" i="17" s="1"/>
  <c r="J727" i="17"/>
  <c r="M727" i="17"/>
  <c r="I728" i="17"/>
  <c r="J728" i="17"/>
  <c r="O728" i="17" s="1"/>
  <c r="I729" i="17"/>
  <c r="J729" i="17"/>
  <c r="O729" i="17" s="1"/>
  <c r="I730" i="17"/>
  <c r="N730" i="17" s="1"/>
  <c r="J730" i="17"/>
  <c r="O730" i="17" s="1"/>
  <c r="I731" i="17"/>
  <c r="N731" i="17" s="1"/>
  <c r="J731" i="17"/>
  <c r="I732" i="17"/>
  <c r="N732" i="17" s="1"/>
  <c r="J732" i="17"/>
  <c r="O732" i="17" s="1"/>
  <c r="I733" i="17"/>
  <c r="N733" i="17" s="1"/>
  <c r="J733" i="17"/>
  <c r="O733" i="17" s="1"/>
  <c r="M733" i="17"/>
  <c r="I734" i="17"/>
  <c r="N734" i="17" s="1"/>
  <c r="J734" i="17"/>
  <c r="O734" i="17" s="1"/>
  <c r="I735" i="17"/>
  <c r="J735" i="17"/>
  <c r="I736" i="17"/>
  <c r="N736" i="17" s="1"/>
  <c r="J736" i="17"/>
  <c r="O736" i="17" s="1"/>
  <c r="I737" i="17"/>
  <c r="J737" i="17"/>
  <c r="I738" i="17"/>
  <c r="N738" i="17" s="1"/>
  <c r="J738" i="17"/>
  <c r="O738" i="17" s="1"/>
  <c r="I739" i="17"/>
  <c r="N739" i="17" s="1"/>
  <c r="J739" i="17"/>
  <c r="O739" i="17" s="1"/>
  <c r="I740" i="17"/>
  <c r="N740" i="17" s="1"/>
  <c r="J740" i="17"/>
  <c r="M740" i="17"/>
  <c r="I741" i="17"/>
  <c r="J741" i="17"/>
  <c r="O741" i="17" s="1"/>
  <c r="M741" i="17"/>
  <c r="I742" i="17"/>
  <c r="N742" i="17" s="1"/>
  <c r="J742" i="17"/>
  <c r="O742" i="17" s="1"/>
  <c r="M742" i="17"/>
  <c r="I743" i="17"/>
  <c r="J743" i="17"/>
  <c r="I744" i="17"/>
  <c r="N744" i="17" s="1"/>
  <c r="J744" i="17"/>
  <c r="O744" i="17" s="1"/>
  <c r="I745" i="17"/>
  <c r="N745" i="17" s="1"/>
  <c r="J745" i="17"/>
  <c r="O745" i="17" s="1"/>
  <c r="I746" i="17"/>
  <c r="N746" i="17" s="1"/>
  <c r="J746" i="17"/>
  <c r="O746" i="17" s="1"/>
  <c r="I747" i="17"/>
  <c r="J747" i="17"/>
  <c r="I748" i="17"/>
  <c r="N748" i="17" s="1"/>
  <c r="J748" i="17"/>
  <c r="I749" i="17"/>
  <c r="J749" i="17"/>
  <c r="O749" i="17" s="1"/>
  <c r="M749" i="17"/>
  <c r="I750" i="17"/>
  <c r="N750" i="17" s="1"/>
  <c r="J750" i="17"/>
  <c r="O750" i="17" s="1"/>
  <c r="M750" i="17"/>
  <c r="I751" i="17"/>
  <c r="N751" i="17" s="1"/>
  <c r="J751" i="17"/>
  <c r="I752" i="17"/>
  <c r="N752" i="17" s="1"/>
  <c r="J752" i="17"/>
  <c r="I753" i="17"/>
  <c r="J753" i="17"/>
  <c r="O753" i="17" s="1"/>
  <c r="I754" i="17"/>
  <c r="N754" i="17" s="1"/>
  <c r="J754" i="17"/>
  <c r="O754" i="17" s="1"/>
  <c r="I755" i="17"/>
  <c r="N755" i="17" s="1"/>
  <c r="J755" i="17"/>
  <c r="I756" i="17"/>
  <c r="N756" i="17" s="1"/>
  <c r="J756" i="17"/>
  <c r="M756" i="17"/>
  <c r="I757" i="17"/>
  <c r="J757" i="17"/>
  <c r="O757" i="17" s="1"/>
  <c r="M757" i="17"/>
  <c r="I758" i="17"/>
  <c r="N758" i="17" s="1"/>
  <c r="J758" i="17"/>
  <c r="O758" i="17" s="1"/>
  <c r="M758" i="17"/>
  <c r="I759" i="17"/>
  <c r="J759" i="17"/>
  <c r="I760" i="17"/>
  <c r="N760" i="17" s="1"/>
  <c r="J760" i="17"/>
  <c r="I761" i="17"/>
  <c r="N761" i="17" s="1"/>
  <c r="J761" i="17"/>
  <c r="O761" i="17" s="1"/>
  <c r="I762" i="17"/>
  <c r="N762" i="17" s="1"/>
  <c r="J762" i="17"/>
  <c r="O762" i="17" s="1"/>
  <c r="I763" i="17"/>
  <c r="N763" i="17" s="1"/>
  <c r="J763" i="17"/>
  <c r="O763" i="17" s="1"/>
  <c r="M763" i="17"/>
  <c r="I764" i="17"/>
  <c r="J764" i="17"/>
  <c r="O764" i="17" s="1"/>
  <c r="I765" i="17"/>
  <c r="J765" i="17"/>
  <c r="O765" i="17" s="1"/>
  <c r="I766" i="17"/>
  <c r="N766" i="17" s="1"/>
  <c r="J766" i="17"/>
  <c r="O766" i="17" s="1"/>
  <c r="I767" i="17"/>
  <c r="N767" i="17" s="1"/>
  <c r="J767" i="17"/>
  <c r="I768" i="17"/>
  <c r="N768" i="17" s="1"/>
  <c r="J768" i="17"/>
  <c r="O768" i="17" s="1"/>
  <c r="I769" i="17"/>
  <c r="N769" i="17" s="1"/>
  <c r="J769" i="17"/>
  <c r="I770" i="17"/>
  <c r="N770" i="17" s="1"/>
  <c r="J770" i="17"/>
  <c r="O770" i="17" s="1"/>
  <c r="I771" i="17"/>
  <c r="N771" i="17" s="1"/>
  <c r="J771" i="17"/>
  <c r="O771" i="17" s="1"/>
  <c r="I772" i="17"/>
  <c r="N772" i="17" s="1"/>
  <c r="J772" i="17"/>
  <c r="O772" i="17" s="1"/>
  <c r="M772" i="17"/>
  <c r="I773" i="17"/>
  <c r="J773" i="17"/>
  <c r="O773" i="17" s="1"/>
  <c r="M773" i="17"/>
  <c r="I774" i="17"/>
  <c r="N774" i="17" s="1"/>
  <c r="J774" i="17"/>
  <c r="O774" i="17" s="1"/>
  <c r="M774" i="17"/>
  <c r="I775" i="17"/>
  <c r="N775" i="17" s="1"/>
  <c r="J775" i="17"/>
  <c r="I776" i="17"/>
  <c r="N776" i="17" s="1"/>
  <c r="J776" i="17"/>
  <c r="O776" i="17" s="1"/>
  <c r="I777" i="17"/>
  <c r="N777" i="17" s="1"/>
  <c r="J777" i="17"/>
  <c r="O777" i="17" s="1"/>
  <c r="M777" i="17"/>
  <c r="I778" i="17"/>
  <c r="N778" i="17" s="1"/>
  <c r="J778" i="17"/>
  <c r="O778" i="17" s="1"/>
  <c r="I779" i="17"/>
  <c r="J779" i="17"/>
  <c r="M779" i="17"/>
  <c r="I780" i="17"/>
  <c r="N780" i="17" s="1"/>
  <c r="J780" i="17"/>
  <c r="O780" i="17" s="1"/>
  <c r="I781" i="17"/>
  <c r="J781" i="17"/>
  <c r="O781" i="17" s="1"/>
  <c r="I782" i="17"/>
  <c r="N782" i="17" s="1"/>
  <c r="J782" i="17"/>
  <c r="O782" i="17" s="1"/>
  <c r="I783" i="17"/>
  <c r="J783" i="17"/>
  <c r="I784" i="17"/>
  <c r="N784" i="17" s="1"/>
  <c r="J784" i="17"/>
  <c r="O784" i="17" s="1"/>
  <c r="M784" i="17"/>
  <c r="I785" i="17"/>
  <c r="J785" i="17"/>
  <c r="O785" i="17" s="1"/>
  <c r="I786" i="17"/>
  <c r="N786" i="17" s="1"/>
  <c r="J786" i="17"/>
  <c r="O786" i="17" s="1"/>
  <c r="I787" i="17"/>
  <c r="J787" i="17"/>
  <c r="O787" i="17" s="1"/>
  <c r="I788" i="17"/>
  <c r="N788" i="17" s="1"/>
  <c r="J788" i="17"/>
  <c r="O788" i="17" s="1"/>
  <c r="I789" i="17"/>
  <c r="N789" i="17" s="1"/>
  <c r="J789" i="17"/>
  <c r="O789" i="17" s="1"/>
  <c r="M789" i="17"/>
  <c r="I790" i="17"/>
  <c r="N790" i="17" s="1"/>
  <c r="J790" i="17"/>
  <c r="O790" i="17" s="1"/>
  <c r="M790" i="17"/>
  <c r="I791" i="17"/>
  <c r="J791" i="17"/>
  <c r="I792" i="17"/>
  <c r="N792" i="17" s="1"/>
  <c r="J792" i="17"/>
  <c r="O792" i="17" s="1"/>
  <c r="I793" i="17"/>
  <c r="J793" i="17"/>
  <c r="O793" i="17" s="1"/>
  <c r="I794" i="17"/>
  <c r="N794" i="17" s="1"/>
  <c r="J794" i="17"/>
  <c r="O794" i="17" s="1"/>
  <c r="I795" i="17"/>
  <c r="J795" i="17"/>
  <c r="M795" i="17"/>
  <c r="I796" i="17"/>
  <c r="N796" i="17" s="1"/>
  <c r="J796" i="17"/>
  <c r="O796" i="17" s="1"/>
  <c r="I797" i="17"/>
  <c r="N797" i="17" s="1"/>
  <c r="J797" i="17"/>
  <c r="O797" i="17" s="1"/>
  <c r="I798" i="17"/>
  <c r="N798" i="17" s="1"/>
  <c r="J798" i="17"/>
  <c r="O798" i="17" s="1"/>
  <c r="I799" i="17"/>
  <c r="N799" i="17" s="1"/>
  <c r="J799" i="17"/>
  <c r="I800" i="17"/>
  <c r="N800" i="17" s="1"/>
  <c r="J800" i="17"/>
  <c r="I801" i="17"/>
  <c r="J801" i="17"/>
  <c r="O801" i="17" s="1"/>
  <c r="I802" i="17"/>
  <c r="N802" i="17" s="1"/>
  <c r="J802" i="17"/>
  <c r="O802" i="17" s="1"/>
  <c r="M802" i="17"/>
  <c r="I803" i="17"/>
  <c r="J803" i="17"/>
  <c r="O803" i="17" s="1"/>
  <c r="M803" i="17"/>
  <c r="I804" i="17"/>
  <c r="N804" i="17" s="1"/>
  <c r="J804" i="17"/>
  <c r="O804" i="17" s="1"/>
  <c r="M804" i="17"/>
  <c r="I805" i="17"/>
  <c r="J805" i="17"/>
  <c r="O805" i="17" s="1"/>
  <c r="M805" i="17"/>
  <c r="I806" i="17"/>
  <c r="N806" i="17" s="1"/>
  <c r="J806" i="17"/>
  <c r="O806" i="17" s="1"/>
  <c r="M806" i="17"/>
  <c r="I807" i="17"/>
  <c r="J807" i="17"/>
  <c r="O807" i="17" s="1"/>
  <c r="I808" i="17"/>
  <c r="J808" i="17"/>
  <c r="I809" i="17"/>
  <c r="N809" i="17" s="1"/>
  <c r="J809" i="17"/>
  <c r="O809" i="17" s="1"/>
  <c r="I810" i="17"/>
  <c r="N810" i="17" s="1"/>
  <c r="J810" i="17"/>
  <c r="O810" i="17" s="1"/>
  <c r="I811" i="17"/>
  <c r="N811" i="17" s="1"/>
  <c r="J811" i="17"/>
  <c r="M811" i="17"/>
  <c r="I812" i="17"/>
  <c r="N812" i="17" s="1"/>
  <c r="J812" i="17"/>
  <c r="O812" i="17" s="1"/>
  <c r="I813" i="17"/>
  <c r="J813" i="17"/>
  <c r="O813" i="17" s="1"/>
  <c r="I814" i="17"/>
  <c r="N814" i="17" s="1"/>
  <c r="J814" i="17"/>
  <c r="O814" i="17" s="1"/>
  <c r="I815" i="17"/>
  <c r="J815" i="17"/>
  <c r="I816" i="17"/>
  <c r="N816" i="17" s="1"/>
  <c r="J816" i="17"/>
  <c r="I817" i="17"/>
  <c r="N817" i="17" s="1"/>
  <c r="J817" i="17"/>
  <c r="O817" i="17" s="1"/>
  <c r="I818" i="17"/>
  <c r="N818" i="17" s="1"/>
  <c r="J818" i="17"/>
  <c r="O818" i="17" s="1"/>
  <c r="I819" i="17"/>
  <c r="N819" i="17" s="1"/>
  <c r="J819" i="17"/>
  <c r="I820" i="17"/>
  <c r="N820" i="17" s="1"/>
  <c r="J820" i="17"/>
  <c r="O820" i="17" s="1"/>
  <c r="I821" i="17"/>
  <c r="J821" i="17"/>
  <c r="O821" i="17" s="1"/>
  <c r="M821" i="17"/>
  <c r="I822" i="17"/>
  <c r="N822" i="17" s="1"/>
  <c r="J822" i="17"/>
  <c r="O822" i="17" s="1"/>
  <c r="M822" i="17"/>
  <c r="I823" i="17"/>
  <c r="N823" i="17" s="1"/>
  <c r="J823" i="17"/>
  <c r="O823" i="17" s="1"/>
  <c r="I824" i="17"/>
  <c r="N824" i="17" s="1"/>
  <c r="J824" i="17"/>
  <c r="I825" i="17"/>
  <c r="N825" i="17" s="1"/>
  <c r="J825" i="17"/>
  <c r="O825" i="17" s="1"/>
  <c r="M825" i="17"/>
  <c r="I826" i="17"/>
  <c r="N826" i="17" s="1"/>
  <c r="J826" i="17"/>
  <c r="O826" i="17" s="1"/>
  <c r="I827" i="17"/>
  <c r="N827" i="17" s="1"/>
  <c r="J827" i="17"/>
  <c r="O827" i="17" s="1"/>
  <c r="M827" i="17"/>
  <c r="I828" i="17"/>
  <c r="J828" i="17"/>
  <c r="I829" i="17"/>
  <c r="N829" i="17" s="1"/>
  <c r="J829" i="17"/>
  <c r="O829" i="17" s="1"/>
  <c r="M829" i="17"/>
  <c r="I830" i="17"/>
  <c r="N830" i="17" s="1"/>
  <c r="J830" i="17"/>
  <c r="O830" i="17" s="1"/>
  <c r="I831" i="17"/>
  <c r="N831" i="17" s="1"/>
  <c r="J831" i="17"/>
  <c r="I832" i="17"/>
  <c r="N832" i="17" s="1"/>
  <c r="J832" i="17"/>
  <c r="I833" i="17"/>
  <c r="J833" i="17"/>
  <c r="O833" i="17" s="1"/>
  <c r="I834" i="17"/>
  <c r="N834" i="17" s="1"/>
  <c r="J834" i="17"/>
  <c r="O834" i="17" s="1"/>
  <c r="I835" i="17"/>
  <c r="J835" i="17"/>
  <c r="I836" i="17"/>
  <c r="N836" i="17" s="1"/>
  <c r="J836" i="17"/>
  <c r="O836" i="17" s="1"/>
  <c r="M836" i="17"/>
  <c r="I837" i="17"/>
  <c r="J837" i="17"/>
  <c r="O837" i="17" s="1"/>
  <c r="M837" i="17"/>
  <c r="I838" i="17"/>
  <c r="N838" i="17" s="1"/>
  <c r="J838" i="17"/>
  <c r="O838" i="17" s="1"/>
  <c r="M838" i="17"/>
  <c r="I839" i="17"/>
  <c r="J839" i="17"/>
  <c r="M839" i="17"/>
  <c r="I840" i="17"/>
  <c r="N840" i="17" s="1"/>
  <c r="J840" i="17"/>
  <c r="O840" i="17" s="1"/>
  <c r="I841" i="17"/>
  <c r="N841" i="17" s="1"/>
  <c r="J841" i="17"/>
  <c r="O841" i="17" s="1"/>
  <c r="I842" i="17"/>
  <c r="N842" i="17" s="1"/>
  <c r="J842" i="17"/>
  <c r="O842" i="17" s="1"/>
  <c r="I843" i="17"/>
  <c r="N843" i="17" s="1"/>
  <c r="J843" i="17"/>
  <c r="M843" i="17"/>
  <c r="I844" i="17"/>
  <c r="J844" i="17"/>
  <c r="I845" i="17"/>
  <c r="J845" i="17"/>
  <c r="O845" i="17" s="1"/>
  <c r="I846" i="17"/>
  <c r="N846" i="17" s="1"/>
  <c r="J846" i="17"/>
  <c r="O846" i="17" s="1"/>
  <c r="I847" i="17"/>
  <c r="N847" i="17" s="1"/>
  <c r="J847" i="17"/>
  <c r="I848" i="17"/>
  <c r="N848" i="17" s="1"/>
  <c r="J848" i="17"/>
  <c r="O848" i="17" s="1"/>
  <c r="I849" i="17"/>
  <c r="J849" i="17"/>
  <c r="O849" i="17" s="1"/>
  <c r="I850" i="17"/>
  <c r="N850" i="17" s="1"/>
  <c r="J850" i="17"/>
  <c r="O850" i="17" s="1"/>
  <c r="I851" i="17"/>
  <c r="N851" i="17" s="1"/>
  <c r="J851" i="17"/>
  <c r="I852" i="17"/>
  <c r="N852" i="17" s="1"/>
  <c r="J852" i="17"/>
  <c r="O852" i="17" s="1"/>
  <c r="I853" i="17"/>
  <c r="J853" i="17"/>
  <c r="O853" i="17" s="1"/>
  <c r="M853" i="17"/>
  <c r="I854" i="17"/>
  <c r="N854" i="17" s="1"/>
  <c r="J854" i="17"/>
  <c r="O854" i="17" s="1"/>
  <c r="M854" i="17"/>
  <c r="I855" i="17"/>
  <c r="N855" i="17" s="1"/>
  <c r="J855" i="17"/>
  <c r="O855" i="17" s="1"/>
  <c r="I856" i="17"/>
  <c r="N856" i="17" s="1"/>
  <c r="J856" i="17"/>
  <c r="O856" i="17" s="1"/>
  <c r="M856" i="17"/>
  <c r="I857" i="17"/>
  <c r="J857" i="17"/>
  <c r="O857" i="17" s="1"/>
  <c r="I858" i="17"/>
  <c r="N858" i="17" s="1"/>
  <c r="J858" i="17"/>
  <c r="O858" i="17" s="1"/>
  <c r="I859" i="17"/>
  <c r="J859" i="17"/>
  <c r="O859" i="17" s="1"/>
  <c r="M859" i="17"/>
  <c r="I860" i="17"/>
  <c r="N860" i="17" s="1"/>
  <c r="J860" i="17"/>
  <c r="O860" i="17" s="1"/>
  <c r="I861" i="17"/>
  <c r="J861" i="17"/>
  <c r="O861" i="17" s="1"/>
  <c r="I862" i="17"/>
  <c r="J862" i="17"/>
  <c r="O862" i="17" s="1"/>
  <c r="I863" i="17"/>
  <c r="J863" i="17"/>
  <c r="O863" i="17" s="1"/>
  <c r="I864" i="17"/>
  <c r="N864" i="17" s="1"/>
  <c r="J864" i="17"/>
  <c r="O864" i="17" s="1"/>
  <c r="I865" i="17"/>
  <c r="J865" i="17"/>
  <c r="O865" i="17" s="1"/>
  <c r="I866" i="17"/>
  <c r="N866" i="17" s="1"/>
  <c r="J866" i="17"/>
  <c r="O866" i="17" s="1"/>
  <c r="I867" i="17"/>
  <c r="J867" i="17"/>
  <c r="O867" i="17" s="1"/>
  <c r="I868" i="17"/>
  <c r="N868" i="17" s="1"/>
  <c r="J868" i="17"/>
  <c r="O868" i="17" s="1"/>
  <c r="I869" i="17"/>
  <c r="N869" i="17" s="1"/>
  <c r="J869" i="17"/>
  <c r="O869" i="17" s="1"/>
  <c r="M869" i="17"/>
  <c r="I870" i="17"/>
  <c r="N870" i="17" s="1"/>
  <c r="J870" i="17"/>
  <c r="O870" i="17" s="1"/>
  <c r="M870" i="17"/>
  <c r="I871" i="17"/>
  <c r="J871" i="17"/>
  <c r="O871" i="17" s="1"/>
  <c r="I872" i="17"/>
  <c r="N872" i="17" s="1"/>
  <c r="J872" i="17"/>
  <c r="O872" i="17" s="1"/>
  <c r="I873" i="17"/>
  <c r="N873" i="17" s="1"/>
  <c r="J873" i="17"/>
  <c r="O873" i="17" s="1"/>
  <c r="I874" i="17"/>
  <c r="N874" i="17" s="1"/>
  <c r="J874" i="17"/>
  <c r="O874" i="17" s="1"/>
  <c r="I875" i="17"/>
  <c r="N875" i="17" s="1"/>
  <c r="J875" i="17"/>
  <c r="O875" i="17" s="1"/>
  <c r="M875" i="17"/>
  <c r="I876" i="17"/>
  <c r="N876" i="17" s="1"/>
  <c r="J876" i="17"/>
  <c r="O876" i="17" s="1"/>
  <c r="M876" i="17"/>
  <c r="I877" i="17"/>
  <c r="J877" i="17"/>
  <c r="O877" i="17" s="1"/>
  <c r="M877" i="17"/>
  <c r="I878" i="17"/>
  <c r="N878" i="17" s="1"/>
  <c r="J878" i="17"/>
  <c r="O878" i="17" s="1"/>
  <c r="I879" i="17"/>
  <c r="N879" i="17" s="1"/>
  <c r="J879" i="17"/>
  <c r="I880" i="17"/>
  <c r="N880" i="17" s="1"/>
  <c r="J880" i="17"/>
  <c r="O880" i="17" s="1"/>
  <c r="I881" i="17"/>
  <c r="J881" i="17"/>
  <c r="O881" i="17" s="1"/>
  <c r="I882" i="17"/>
  <c r="N882" i="17" s="1"/>
  <c r="J882" i="17"/>
  <c r="O882" i="17" s="1"/>
  <c r="I883" i="17"/>
  <c r="J883" i="17"/>
  <c r="I884" i="17"/>
  <c r="N884" i="17" s="1"/>
  <c r="J884" i="17"/>
  <c r="M884" i="17"/>
  <c r="I885" i="17"/>
  <c r="J885" i="17"/>
  <c r="O885" i="17" s="1"/>
  <c r="M885" i="17"/>
  <c r="I886" i="17"/>
  <c r="N886" i="17" s="1"/>
  <c r="J886" i="17"/>
  <c r="O886" i="17" s="1"/>
  <c r="M886" i="17"/>
  <c r="I887" i="17"/>
  <c r="J887" i="17"/>
  <c r="M887" i="17"/>
  <c r="I888" i="17"/>
  <c r="N888" i="17" s="1"/>
  <c r="J888" i="17"/>
  <c r="O888" i="17" s="1"/>
  <c r="I889" i="17"/>
  <c r="J889" i="17"/>
  <c r="O889" i="17" s="1"/>
  <c r="I890" i="17"/>
  <c r="N890" i="17" s="1"/>
  <c r="J890" i="17"/>
  <c r="O890" i="17" s="1"/>
  <c r="I891" i="17"/>
  <c r="N891" i="17" s="1"/>
  <c r="J891" i="17"/>
  <c r="M891" i="17"/>
  <c r="I892" i="17"/>
  <c r="J892" i="17"/>
  <c r="I893" i="17"/>
  <c r="N893" i="17" s="1"/>
  <c r="J893" i="17"/>
  <c r="O893" i="17" s="1"/>
  <c r="M893" i="17"/>
  <c r="I894" i="17"/>
  <c r="N894" i="17" s="1"/>
  <c r="J894" i="17"/>
  <c r="O894" i="17" s="1"/>
  <c r="M894" i="17"/>
  <c r="I895" i="17"/>
  <c r="J895" i="17"/>
  <c r="O895" i="17" s="1"/>
  <c r="I896" i="17"/>
  <c r="N896" i="17" s="1"/>
  <c r="J896" i="17"/>
  <c r="O896" i="17" s="1"/>
  <c r="I897" i="17"/>
  <c r="J897" i="17"/>
  <c r="O897" i="17" s="1"/>
  <c r="I898" i="17"/>
  <c r="N898" i="17" s="1"/>
  <c r="J898" i="17"/>
  <c r="O898" i="17" s="1"/>
  <c r="I899" i="17"/>
  <c r="J899" i="17"/>
  <c r="M899" i="17"/>
  <c r="I900" i="17"/>
  <c r="N900" i="17" s="1"/>
  <c r="J900" i="17"/>
  <c r="O900" i="17" s="1"/>
  <c r="I901" i="17"/>
  <c r="J901" i="17"/>
  <c r="O901" i="17" s="1"/>
  <c r="M901" i="17"/>
  <c r="I902" i="17"/>
  <c r="N902" i="17" s="1"/>
  <c r="J902" i="17"/>
  <c r="O902" i="17" s="1"/>
  <c r="M902" i="17"/>
  <c r="I903" i="17"/>
  <c r="N903" i="17" s="1"/>
  <c r="J903" i="17"/>
  <c r="M903" i="17"/>
  <c r="I904" i="17"/>
  <c r="N904" i="17" s="1"/>
  <c r="J904" i="17"/>
  <c r="O904" i="17" s="1"/>
  <c r="I905" i="17"/>
  <c r="J905" i="17"/>
  <c r="O905" i="17" s="1"/>
  <c r="M905" i="17"/>
  <c r="I906" i="17"/>
  <c r="N906" i="17" s="1"/>
  <c r="J906" i="17"/>
  <c r="O906" i="17" s="1"/>
  <c r="I907" i="17"/>
  <c r="N907" i="17" s="1"/>
  <c r="J907" i="17"/>
  <c r="O907" i="17" s="1"/>
  <c r="M907" i="17"/>
  <c r="I908" i="17"/>
  <c r="N908" i="17" s="1"/>
  <c r="J908" i="17"/>
  <c r="I909" i="17"/>
  <c r="J909" i="17"/>
  <c r="O909" i="17" s="1"/>
  <c r="M909" i="17"/>
  <c r="I910" i="17"/>
  <c r="N910" i="17" s="1"/>
  <c r="J910" i="17"/>
  <c r="O910" i="17" s="1"/>
  <c r="I911" i="17"/>
  <c r="J911" i="17"/>
  <c r="I912" i="17"/>
  <c r="N912" i="17" s="1"/>
  <c r="J912" i="17"/>
  <c r="O912" i="17" s="1"/>
  <c r="I913" i="17"/>
  <c r="J913" i="17"/>
  <c r="O913" i="17" s="1"/>
  <c r="I914" i="17"/>
  <c r="N914" i="17" s="1"/>
  <c r="J914" i="17"/>
  <c r="O914" i="17" s="1"/>
  <c r="I915" i="17"/>
  <c r="N915" i="17" s="1"/>
  <c r="J915" i="17"/>
  <c r="I916" i="17"/>
  <c r="N916" i="17" s="1"/>
  <c r="J916" i="17"/>
  <c r="M916" i="17"/>
  <c r="I917" i="17"/>
  <c r="J917" i="17"/>
  <c r="O917" i="17" s="1"/>
  <c r="M917" i="17"/>
  <c r="I918" i="17"/>
  <c r="N918" i="17" s="1"/>
  <c r="J918" i="17"/>
  <c r="O918" i="17" s="1"/>
  <c r="M918" i="17"/>
  <c r="I919" i="17"/>
  <c r="J919" i="17"/>
  <c r="M919" i="17"/>
  <c r="I920" i="17"/>
  <c r="N920" i="17" s="1"/>
  <c r="J920" i="17"/>
  <c r="O920" i="17" s="1"/>
  <c r="M920" i="17"/>
  <c r="I921" i="17"/>
  <c r="J921" i="17"/>
  <c r="O921" i="17" s="1"/>
  <c r="I922" i="17"/>
  <c r="N922" i="17" s="1"/>
  <c r="J922" i="17"/>
  <c r="O922" i="17" s="1"/>
  <c r="I923" i="17"/>
  <c r="J923" i="17"/>
  <c r="M923" i="17"/>
  <c r="I924" i="17"/>
  <c r="N924" i="17" s="1"/>
  <c r="J924" i="17"/>
  <c r="O924" i="17" s="1"/>
  <c r="I925" i="17"/>
  <c r="J925" i="17"/>
  <c r="O925" i="17" s="1"/>
  <c r="I926" i="17"/>
  <c r="J926" i="17"/>
  <c r="O926" i="17" s="1"/>
  <c r="M926" i="17"/>
  <c r="I927" i="17"/>
  <c r="J927" i="17"/>
  <c r="O927" i="17" s="1"/>
  <c r="M927" i="17"/>
  <c r="I928" i="17"/>
  <c r="N928" i="17" s="1"/>
  <c r="J928" i="17"/>
  <c r="O928" i="17" s="1"/>
  <c r="I929" i="17"/>
  <c r="N929" i="17" s="1"/>
  <c r="J929" i="17"/>
  <c r="O929" i="17" s="1"/>
  <c r="I930" i="17"/>
  <c r="N930" i="17" s="1"/>
  <c r="J930" i="17"/>
  <c r="O930" i="17" s="1"/>
  <c r="I931" i="17"/>
  <c r="N931" i="17" s="1"/>
  <c r="J931" i="17"/>
  <c r="I932" i="17"/>
  <c r="N932" i="17" s="1"/>
  <c r="J932" i="17"/>
  <c r="O932" i="17" s="1"/>
  <c r="M932" i="17"/>
  <c r="I933" i="17"/>
  <c r="N933" i="17" s="1"/>
  <c r="J933" i="17"/>
  <c r="O933" i="17" s="1"/>
  <c r="M933" i="17"/>
  <c r="I934" i="17"/>
  <c r="N934" i="17" s="1"/>
  <c r="J934" i="17"/>
  <c r="O934" i="17" s="1"/>
  <c r="M934" i="17"/>
  <c r="I935" i="17"/>
  <c r="J935" i="17"/>
  <c r="O935" i="17" s="1"/>
  <c r="I936" i="17"/>
  <c r="N936" i="17" s="1"/>
  <c r="J936" i="17"/>
  <c r="O936" i="17" s="1"/>
  <c r="I937" i="17"/>
  <c r="N937" i="17" s="1"/>
  <c r="J937" i="17"/>
  <c r="O937" i="17" s="1"/>
  <c r="I938" i="17"/>
  <c r="J938" i="17"/>
  <c r="O938" i="17" s="1"/>
  <c r="I939" i="17"/>
  <c r="N939" i="17" s="1"/>
  <c r="J939" i="17"/>
  <c r="M939" i="17"/>
  <c r="I940" i="17"/>
  <c r="J940" i="17"/>
  <c r="O940" i="17" s="1"/>
  <c r="I941" i="17"/>
  <c r="J941" i="17"/>
  <c r="O941" i="17" s="1"/>
  <c r="I942" i="17"/>
  <c r="N942" i="17" s="1"/>
  <c r="J942" i="17"/>
  <c r="O942" i="17" s="1"/>
  <c r="I943" i="17"/>
  <c r="N943" i="17" s="1"/>
  <c r="J943" i="17"/>
  <c r="M943" i="17"/>
  <c r="I944" i="17"/>
  <c r="N944" i="17" s="1"/>
  <c r="J944" i="17"/>
  <c r="O944" i="17" s="1"/>
  <c r="M944" i="17"/>
  <c r="I945" i="17"/>
  <c r="N945" i="17" s="1"/>
  <c r="J945" i="17"/>
  <c r="O945" i="17" s="1"/>
  <c r="I946" i="17"/>
  <c r="N946" i="17" s="1"/>
  <c r="J946" i="17"/>
  <c r="O946" i="17" s="1"/>
  <c r="I947" i="17"/>
  <c r="J947" i="17"/>
  <c r="O947" i="17" s="1"/>
  <c r="I948" i="17"/>
  <c r="N948" i="17" s="1"/>
  <c r="J948" i="17"/>
  <c r="O948" i="17" s="1"/>
  <c r="I949" i="17"/>
  <c r="J949" i="17"/>
  <c r="O949" i="17" s="1"/>
  <c r="M949" i="17"/>
  <c r="I950" i="17"/>
  <c r="N950" i="17" s="1"/>
  <c r="J950" i="17"/>
  <c r="O950" i="17" s="1"/>
  <c r="M950" i="17"/>
  <c r="I951" i="17"/>
  <c r="J951" i="17"/>
  <c r="O951" i="17" s="1"/>
  <c r="I952" i="17"/>
  <c r="N952" i="17" s="1"/>
  <c r="J952" i="17"/>
  <c r="I953" i="17"/>
  <c r="N953" i="17" s="1"/>
  <c r="J953" i="17"/>
  <c r="O953" i="17" s="1"/>
  <c r="M953" i="17"/>
  <c r="I954" i="17"/>
  <c r="N954" i="17" s="1"/>
  <c r="J954" i="17"/>
  <c r="O954" i="17" s="1"/>
  <c r="I955" i="17"/>
  <c r="N955" i="17" s="1"/>
  <c r="J955" i="17"/>
  <c r="M955" i="17"/>
  <c r="I956" i="17"/>
  <c r="J956" i="17"/>
  <c r="O956" i="17" s="1"/>
  <c r="I957" i="17"/>
  <c r="J957" i="17"/>
  <c r="O957" i="17" s="1"/>
  <c r="I958" i="17"/>
  <c r="N958" i="17" s="1"/>
  <c r="J958" i="17"/>
  <c r="O958" i="17" s="1"/>
  <c r="I959" i="17"/>
  <c r="J959" i="17"/>
  <c r="O959" i="17" s="1"/>
  <c r="I960" i="17"/>
  <c r="N960" i="17" s="1"/>
  <c r="J960" i="17"/>
  <c r="O960" i="17" s="1"/>
  <c r="I961" i="17"/>
  <c r="J961" i="17"/>
  <c r="O961" i="17" s="1"/>
  <c r="I962" i="17"/>
  <c r="N962" i="17" s="1"/>
  <c r="J962" i="17"/>
  <c r="O962" i="17" s="1"/>
  <c r="I963" i="17"/>
  <c r="J963" i="17"/>
  <c r="I964" i="17"/>
  <c r="N964" i="17" s="1"/>
  <c r="J964" i="17"/>
  <c r="O964" i="17" s="1"/>
  <c r="I965" i="17"/>
  <c r="N965" i="17" s="1"/>
  <c r="J965" i="17"/>
  <c r="O965" i="17" s="1"/>
  <c r="M965" i="17"/>
  <c r="I966" i="17"/>
  <c r="N966" i="17" s="1"/>
  <c r="J966" i="17"/>
  <c r="O966" i="17" s="1"/>
  <c r="M966" i="17"/>
  <c r="I967" i="17"/>
  <c r="N967" i="17" s="1"/>
  <c r="J967" i="17"/>
  <c r="M967" i="17"/>
  <c r="I968" i="17"/>
  <c r="N968" i="17" s="1"/>
  <c r="J968" i="17"/>
  <c r="O968" i="17" s="1"/>
  <c r="I969" i="17"/>
  <c r="N969" i="17" s="1"/>
  <c r="J969" i="17"/>
  <c r="O969" i="17" s="1"/>
  <c r="I970" i="17"/>
  <c r="N970" i="17" s="1"/>
  <c r="J970" i="17"/>
  <c r="O970" i="17" s="1"/>
  <c r="I971" i="17"/>
  <c r="N971" i="17" s="1"/>
  <c r="J971" i="17"/>
  <c r="O971" i="17" s="1"/>
  <c r="M971" i="17"/>
  <c r="I972" i="17"/>
  <c r="J972" i="17"/>
  <c r="I973" i="17"/>
  <c r="N973" i="17" s="1"/>
  <c r="J973" i="17"/>
  <c r="O973" i="17" s="1"/>
  <c r="M973" i="17"/>
  <c r="I974" i="17"/>
  <c r="N974" i="17" s="1"/>
  <c r="J974" i="17"/>
  <c r="O974" i="17" s="1"/>
  <c r="I975" i="17"/>
  <c r="J975" i="17"/>
  <c r="O975" i="17" s="1"/>
  <c r="I976" i="17"/>
  <c r="J976" i="17"/>
  <c r="O976" i="17" s="1"/>
  <c r="I977" i="17"/>
  <c r="J977" i="17"/>
  <c r="O977" i="17" s="1"/>
  <c r="I978" i="17"/>
  <c r="N978" i="17" s="1"/>
  <c r="J978" i="17"/>
  <c r="O978" i="17" s="1"/>
  <c r="I979" i="17"/>
  <c r="J979" i="17"/>
  <c r="O979" i="17" s="1"/>
  <c r="I980" i="17"/>
  <c r="N980" i="17" s="1"/>
  <c r="J980" i="17"/>
  <c r="M980" i="17"/>
  <c r="I981" i="17"/>
  <c r="J981" i="17"/>
  <c r="O981" i="17" s="1"/>
  <c r="M981" i="17"/>
  <c r="I982" i="17"/>
  <c r="J982" i="17"/>
  <c r="O982" i="17" s="1"/>
  <c r="M982" i="17"/>
  <c r="I983" i="17"/>
  <c r="N983" i="17" s="1"/>
  <c r="J983" i="17"/>
  <c r="O983" i="17" s="1"/>
  <c r="M983" i="17"/>
  <c r="I984" i="17"/>
  <c r="N984" i="17" s="1"/>
  <c r="J984" i="17"/>
  <c r="O984" i="17" s="1"/>
  <c r="I985" i="17"/>
  <c r="J985" i="17"/>
  <c r="O985" i="17" s="1"/>
  <c r="I986" i="17"/>
  <c r="N986" i="17" s="1"/>
  <c r="J986" i="17"/>
  <c r="O986" i="17" s="1"/>
  <c r="I987" i="17"/>
  <c r="J987" i="17"/>
  <c r="M987" i="17"/>
  <c r="I988" i="17"/>
  <c r="N988" i="17" s="1"/>
  <c r="J988" i="17"/>
  <c r="O988" i="17" s="1"/>
  <c r="I989" i="17"/>
  <c r="N989" i="17" s="1"/>
  <c r="J989" i="17"/>
  <c r="O989" i="17" s="1"/>
  <c r="M989" i="17"/>
  <c r="I990" i="17"/>
  <c r="N990" i="17" s="1"/>
  <c r="J990" i="17"/>
  <c r="O990" i="17" s="1"/>
  <c r="I991" i="17"/>
  <c r="N991" i="17" s="1"/>
  <c r="J991" i="17"/>
  <c r="I992" i="17"/>
  <c r="N992" i="17" s="1"/>
  <c r="J992" i="17"/>
  <c r="I993" i="17"/>
  <c r="J993" i="17"/>
  <c r="O993" i="17" s="1"/>
  <c r="I994" i="17"/>
  <c r="N994" i="17" s="1"/>
  <c r="J994" i="17"/>
  <c r="O994" i="17" s="1"/>
  <c r="I995" i="17"/>
  <c r="N995" i="17" s="1"/>
  <c r="J995" i="17"/>
  <c r="I996" i="17"/>
  <c r="N996" i="17" s="1"/>
  <c r="J996" i="17"/>
  <c r="O996" i="17" s="1"/>
  <c r="M996" i="17"/>
  <c r="I997" i="17"/>
  <c r="N997" i="17" s="1"/>
  <c r="J997" i="17"/>
  <c r="O997" i="17" s="1"/>
  <c r="M997" i="17"/>
  <c r="I998" i="17"/>
  <c r="J998" i="17"/>
  <c r="O998" i="17" s="1"/>
  <c r="M998" i="17"/>
  <c r="I999" i="17"/>
  <c r="N999" i="17" s="1"/>
  <c r="J999" i="17"/>
  <c r="I1000" i="17"/>
  <c r="J1000" i="17"/>
  <c r="O1000" i="17" s="1"/>
  <c r="M1000" i="17"/>
  <c r="I1001" i="17"/>
  <c r="J1001" i="17"/>
  <c r="O1001" i="17" s="1"/>
  <c r="J2" i="17"/>
  <c r="O2" i="17" s="1"/>
  <c r="K2" i="17"/>
  <c r="L2" i="17"/>
  <c r="M2" i="17" s="1"/>
  <c r="N1001" i="17"/>
  <c r="I2" i="17"/>
  <c r="N2" i="17" s="1"/>
  <c r="F2" i="17"/>
  <c r="G2" i="17" s="1"/>
  <c r="N541" i="17"/>
  <c r="N575" i="17"/>
  <c r="N627" i="17"/>
  <c r="N1000" i="17"/>
  <c r="M999" i="17"/>
  <c r="O999" i="17"/>
  <c r="N998" i="17"/>
  <c r="O995" i="17"/>
  <c r="N993" i="17"/>
  <c r="O992" i="17"/>
  <c r="O991" i="17"/>
  <c r="O987" i="17"/>
  <c r="N987" i="17"/>
  <c r="N985" i="17"/>
  <c r="N982" i="17"/>
  <c r="N981" i="17"/>
  <c r="O980" i="17"/>
  <c r="N979" i="17"/>
  <c r="N977" i="17"/>
  <c r="N976" i="17"/>
  <c r="N975" i="17"/>
  <c r="M972" i="17"/>
  <c r="O972" i="17"/>
  <c r="N972" i="17"/>
  <c r="O967" i="17"/>
  <c r="O963" i="17"/>
  <c r="N963" i="17"/>
  <c r="N961" i="17"/>
  <c r="N959" i="17"/>
  <c r="N957" i="17"/>
  <c r="N956" i="17"/>
  <c r="O955" i="17"/>
  <c r="O952" i="17"/>
  <c r="N951" i="17"/>
  <c r="N949" i="17"/>
  <c r="M947" i="17"/>
  <c r="N947" i="17"/>
  <c r="O943" i="17"/>
  <c r="N941" i="17"/>
  <c r="N940" i="17"/>
  <c r="O939" i="17"/>
  <c r="N938" i="17"/>
  <c r="N935" i="17"/>
  <c r="M931" i="17"/>
  <c r="O931" i="17"/>
  <c r="N927" i="17"/>
  <c r="N926" i="17"/>
  <c r="N925" i="17"/>
  <c r="O923" i="17"/>
  <c r="N923" i="17"/>
  <c r="N921" i="17"/>
  <c r="O919" i="17"/>
  <c r="N919" i="17"/>
  <c r="N917" i="17"/>
  <c r="O916" i="17"/>
  <c r="M915" i="17"/>
  <c r="O915" i="17"/>
  <c r="N913" i="17"/>
  <c r="O911" i="17"/>
  <c r="N911" i="17"/>
  <c r="N909" i="17"/>
  <c r="O908" i="17"/>
  <c r="N905" i="17"/>
  <c r="O903" i="17"/>
  <c r="N901" i="17"/>
  <c r="M900" i="17"/>
  <c r="O899" i="17"/>
  <c r="N899" i="17"/>
  <c r="N897" i="17"/>
  <c r="N895" i="17"/>
  <c r="O892" i="17"/>
  <c r="N892" i="17"/>
  <c r="O891" i="17"/>
  <c r="N889" i="17"/>
  <c r="O887" i="17"/>
  <c r="N887" i="17"/>
  <c r="N885" i="17"/>
  <c r="O884" i="17"/>
  <c r="M883" i="17"/>
  <c r="O883" i="17"/>
  <c r="N883" i="17"/>
  <c r="N881" i="17"/>
  <c r="O879" i="17"/>
  <c r="N877" i="17"/>
  <c r="N871" i="17"/>
  <c r="M867" i="17"/>
  <c r="N867" i="17"/>
  <c r="N865" i="17"/>
  <c r="M863" i="17"/>
  <c r="N863" i="17"/>
  <c r="N862" i="17"/>
  <c r="N861" i="17"/>
  <c r="N859" i="17"/>
  <c r="N857" i="17"/>
  <c r="M855" i="17"/>
  <c r="N853" i="17"/>
  <c r="M852" i="17"/>
  <c r="M851" i="17"/>
  <c r="O851" i="17"/>
  <c r="N849" i="17"/>
  <c r="O847" i="17"/>
  <c r="N845" i="17"/>
  <c r="O844" i="17"/>
  <c r="N844" i="17"/>
  <c r="O843" i="17"/>
  <c r="O839" i="17"/>
  <c r="N839" i="17"/>
  <c r="N837" i="17"/>
  <c r="M835" i="17"/>
  <c r="O835" i="17"/>
  <c r="N835" i="17"/>
  <c r="N833" i="17"/>
  <c r="O832" i="17"/>
  <c r="O831" i="17"/>
  <c r="O828" i="17"/>
  <c r="N828" i="17"/>
  <c r="M824" i="17"/>
  <c r="O824" i="17"/>
  <c r="N821" i="17"/>
  <c r="M819" i="17"/>
  <c r="O819" i="17"/>
  <c r="O816" i="17"/>
  <c r="O815" i="17"/>
  <c r="N815" i="17"/>
  <c r="N813" i="17"/>
  <c r="O811" i="17"/>
  <c r="O808" i="17"/>
  <c r="N808" i="17"/>
  <c r="N807" i="17"/>
  <c r="N805" i="17"/>
  <c r="N803" i="17"/>
  <c r="N801" i="17"/>
  <c r="O800" i="17"/>
  <c r="O799" i="17"/>
  <c r="O795" i="17"/>
  <c r="N795" i="17"/>
  <c r="N793" i="17"/>
  <c r="M791" i="17"/>
  <c r="O791" i="17"/>
  <c r="N791" i="17"/>
  <c r="M788" i="17"/>
  <c r="N787" i="17"/>
  <c r="N785" i="17"/>
  <c r="O783" i="17"/>
  <c r="N783" i="17"/>
  <c r="N781" i="17"/>
  <c r="O779" i="17"/>
  <c r="N779" i="17"/>
  <c r="M775" i="17"/>
  <c r="O775" i="17"/>
  <c r="N773" i="17"/>
  <c r="O769" i="17"/>
  <c r="O767" i="17"/>
  <c r="N765" i="17"/>
  <c r="N764" i="17"/>
  <c r="O760" i="17"/>
  <c r="O759" i="17"/>
  <c r="N759" i="17"/>
  <c r="N757" i="17"/>
  <c r="O756" i="17"/>
  <c r="O755" i="17"/>
  <c r="N753" i="17"/>
  <c r="O752" i="17"/>
  <c r="M751" i="17"/>
  <c r="O751" i="17"/>
  <c r="N749" i="17"/>
  <c r="O748" i="17"/>
  <c r="M747" i="17"/>
  <c r="O747" i="17"/>
  <c r="N747" i="17"/>
  <c r="M743" i="17"/>
  <c r="O743" i="17"/>
  <c r="N743" i="17"/>
  <c r="N741" i="17"/>
  <c r="O740" i="17"/>
  <c r="M737" i="17"/>
  <c r="O737" i="17"/>
  <c r="N737" i="17"/>
  <c r="O735" i="17"/>
  <c r="N735" i="17"/>
  <c r="M731" i="17"/>
  <c r="O731" i="17"/>
  <c r="N729" i="17"/>
  <c r="N728" i="17"/>
  <c r="O727" i="17"/>
  <c r="O725" i="17"/>
  <c r="N725" i="17"/>
  <c r="O723" i="17"/>
  <c r="N721" i="17"/>
  <c r="N717" i="17"/>
  <c r="O716" i="17"/>
  <c r="O715" i="17"/>
  <c r="N712" i="17"/>
  <c r="O711" i="17"/>
  <c r="N709" i="17"/>
  <c r="N708" i="17"/>
  <c r="O707" i="17"/>
  <c r="N703" i="17"/>
  <c r="N701" i="17"/>
  <c r="O700" i="17"/>
  <c r="M699" i="17"/>
  <c r="N699" i="17"/>
  <c r="N697" i="17"/>
  <c r="M695" i="17"/>
  <c r="O695" i="17"/>
  <c r="N693" i="17"/>
  <c r="O691" i="17"/>
  <c r="O688" i="17"/>
  <c r="O684" i="17"/>
  <c r="O683" i="17"/>
  <c r="N683" i="17"/>
  <c r="O679" i="17"/>
  <c r="N677" i="17"/>
  <c r="O672" i="17"/>
  <c r="N672" i="17"/>
  <c r="O671" i="17"/>
  <c r="O667" i="17"/>
  <c r="O665" i="17"/>
  <c r="O664" i="17"/>
  <c r="N663" i="17"/>
  <c r="N661" i="17"/>
  <c r="O659" i="17"/>
  <c r="N659" i="17"/>
  <c r="N657" i="17"/>
  <c r="N656" i="17"/>
  <c r="M655" i="17"/>
  <c r="N653" i="17"/>
  <c r="O651" i="17"/>
  <c r="M647" i="17"/>
  <c r="N645" i="17"/>
  <c r="O643" i="17"/>
  <c r="N643" i="17"/>
  <c r="N641" i="17"/>
  <c r="O640" i="17"/>
  <c r="M639" i="17"/>
  <c r="N639" i="17"/>
  <c r="O637" i="17"/>
  <c r="N637" i="17"/>
  <c r="M635" i="17"/>
  <c r="O635" i="17"/>
  <c r="N635" i="17"/>
  <c r="O631" i="17"/>
  <c r="N631" i="17"/>
  <c r="M629" i="17"/>
  <c r="N629" i="17"/>
  <c r="O627" i="17"/>
  <c r="N625" i="17"/>
  <c r="O620" i="17"/>
  <c r="N620" i="17"/>
  <c r="M619" i="17"/>
  <c r="N619" i="17"/>
  <c r="N617" i="17"/>
  <c r="O615" i="17"/>
  <c r="N615" i="17"/>
  <c r="O613" i="17"/>
  <c r="N613" i="17"/>
  <c r="N612" i="17"/>
  <c r="N609" i="17"/>
  <c r="O607" i="17"/>
  <c r="N607" i="17"/>
  <c r="O604" i="17"/>
  <c r="M603" i="17"/>
  <c r="O603" i="17"/>
  <c r="N601" i="17"/>
  <c r="O599" i="17"/>
  <c r="N599" i="17"/>
  <c r="N597" i="17"/>
  <c r="N595" i="17"/>
  <c r="O593" i="17"/>
  <c r="O591" i="17"/>
  <c r="O587" i="17"/>
  <c r="M583" i="17"/>
  <c r="O583" i="17"/>
  <c r="N583" i="17"/>
  <c r="O580" i="17"/>
  <c r="N580" i="17"/>
  <c r="N577" i="17"/>
  <c r="O575" i="17"/>
  <c r="N573" i="17"/>
  <c r="M571" i="17"/>
  <c r="O571" i="17"/>
  <c r="N571" i="17"/>
  <c r="N569" i="17"/>
  <c r="O567" i="17"/>
  <c r="N567" i="17"/>
  <c r="N565" i="17"/>
  <c r="N564" i="17"/>
  <c r="O563" i="17"/>
  <c r="O561" i="17"/>
  <c r="N561" i="17"/>
  <c r="O559" i="17"/>
  <c r="N559" i="17"/>
  <c r="N557" i="17"/>
  <c r="M555" i="17"/>
  <c r="O555" i="17"/>
  <c r="N555" i="17"/>
  <c r="O551" i="17"/>
  <c r="N547" i="17"/>
  <c r="N544" i="17"/>
  <c r="O543" i="17"/>
  <c r="N543" i="17"/>
  <c r="O539" i="17"/>
  <c r="N539" i="17"/>
  <c r="N537" i="17"/>
  <c r="O536" i="17"/>
  <c r="N535" i="17"/>
  <c r="O534" i="17"/>
  <c r="M533" i="17"/>
  <c r="O533" i="17"/>
  <c r="N531" i="17"/>
  <c r="N529" i="17"/>
  <c r="N528" i="17"/>
  <c r="M527" i="17"/>
  <c r="N525" i="17"/>
  <c r="O523" i="17"/>
  <c r="O519" i="17"/>
  <c r="N519" i="17"/>
  <c r="N517" i="17"/>
  <c r="N513" i="17"/>
  <c r="O512" i="17"/>
  <c r="N512" i="17"/>
  <c r="M511" i="17"/>
  <c r="O511" i="17"/>
  <c r="N511" i="17"/>
  <c r="M507" i="17"/>
  <c r="N507" i="17"/>
  <c r="N505" i="17"/>
  <c r="O503" i="17"/>
  <c r="N503" i="17"/>
  <c r="N501" i="17"/>
  <c r="O500" i="17"/>
  <c r="M499" i="17"/>
  <c r="O499" i="17"/>
  <c r="N499" i="17"/>
  <c r="O496" i="17"/>
  <c r="O495" i="17"/>
  <c r="N492" i="17"/>
  <c r="N491" i="17"/>
  <c r="O487" i="17"/>
  <c r="M485" i="17"/>
  <c r="O485" i="17"/>
  <c r="N485" i="17"/>
  <c r="M483" i="17"/>
  <c r="O483" i="17"/>
  <c r="N481" i="17"/>
  <c r="O479" i="17"/>
  <c r="N479" i="17"/>
  <c r="N477" i="17"/>
  <c r="M476" i="17"/>
  <c r="O476" i="17"/>
  <c r="N476" i="17"/>
  <c r="M474" i="17"/>
  <c r="N473" i="17"/>
  <c r="M471" i="17"/>
  <c r="N471" i="17"/>
  <c r="M468" i="17"/>
  <c r="N468" i="17"/>
  <c r="O467" i="17"/>
  <c r="N465" i="17"/>
  <c r="N464" i="17"/>
  <c r="M463" i="17"/>
  <c r="N463" i="17"/>
  <c r="N461" i="17"/>
  <c r="M459" i="17"/>
  <c r="O455" i="17"/>
  <c r="O453" i="17"/>
  <c r="N453" i="17"/>
  <c r="O452" i="17"/>
  <c r="N452" i="17"/>
  <c r="O451" i="17"/>
  <c r="N449" i="17"/>
  <c r="O447" i="17"/>
  <c r="M443" i="17"/>
  <c r="O443" i="17"/>
  <c r="N443" i="17"/>
  <c r="N441" i="17"/>
  <c r="M439" i="17"/>
  <c r="O439" i="17"/>
  <c r="N439" i="17"/>
  <c r="N437" i="17"/>
  <c r="M436" i="17"/>
  <c r="N435" i="17"/>
  <c r="N433" i="17"/>
  <c r="O431" i="17"/>
  <c r="N431" i="17"/>
  <c r="O427" i="17"/>
  <c r="N427" i="17"/>
  <c r="N425" i="17"/>
  <c r="O423" i="17"/>
  <c r="N421" i="17"/>
  <c r="M419" i="17"/>
  <c r="O419" i="17"/>
  <c r="N419" i="17"/>
  <c r="O418" i="17"/>
  <c r="O416" i="17"/>
  <c r="N415" i="17"/>
  <c r="M412" i="17"/>
  <c r="N412" i="17"/>
  <c r="M411" i="17"/>
  <c r="O411" i="17"/>
  <c r="M407" i="17"/>
  <c r="O407" i="17"/>
  <c r="N407" i="17"/>
  <c r="O406" i="17"/>
  <c r="N406" i="17"/>
  <c r="N405" i="17"/>
  <c r="M403" i="17"/>
  <c r="O403" i="17"/>
  <c r="N403" i="17"/>
  <c r="N401" i="17"/>
  <c r="M399" i="17"/>
  <c r="O399" i="17"/>
  <c r="N399" i="17"/>
  <c r="N398" i="17"/>
  <c r="N397" i="17"/>
  <c r="O396" i="17"/>
  <c r="O395" i="17"/>
  <c r="N395" i="17"/>
  <c r="N393" i="17"/>
  <c r="O392" i="17"/>
  <c r="O391" i="17"/>
  <c r="N391" i="17"/>
  <c r="M389" i="17"/>
  <c r="N388" i="17"/>
  <c r="O387" i="17"/>
  <c r="N387" i="17"/>
  <c r="O384" i="17"/>
  <c r="N384" i="17"/>
  <c r="O383" i="17"/>
  <c r="N383" i="17"/>
  <c r="N381" i="17"/>
  <c r="N380" i="17"/>
  <c r="M379" i="17"/>
  <c r="O379" i="17"/>
  <c r="N377" i="17"/>
  <c r="N375" i="17"/>
  <c r="M372" i="17"/>
  <c r="O371" i="17"/>
  <c r="N371" i="17"/>
  <c r="N368" i="17"/>
  <c r="O367" i="17"/>
  <c r="O366" i="17"/>
  <c r="N365" i="17"/>
  <c r="M364" i="17"/>
  <c r="O363" i="17"/>
  <c r="N363" i="17"/>
  <c r="N361" i="17"/>
  <c r="M359" i="17"/>
  <c r="O359" i="17"/>
  <c r="N359" i="17"/>
  <c r="N357" i="17"/>
  <c r="M355" i="17"/>
  <c r="O355" i="17"/>
  <c r="N355" i="17"/>
  <c r="N353" i="17"/>
  <c r="N352" i="17"/>
  <c r="O351" i="17"/>
  <c r="N351" i="17"/>
  <c r="M347" i="17"/>
  <c r="O347" i="17"/>
  <c r="N347" i="17"/>
  <c r="N345" i="17"/>
  <c r="M343" i="17"/>
  <c r="O343" i="17"/>
  <c r="N340" i="17"/>
  <c r="M339" i="17"/>
  <c r="O339" i="17"/>
  <c r="N339" i="17"/>
  <c r="N337" i="17"/>
  <c r="M335" i="17"/>
  <c r="N333" i="17"/>
  <c r="M331" i="17"/>
  <c r="O331" i="17"/>
  <c r="N329" i="17"/>
  <c r="O327" i="17"/>
  <c r="N327" i="17"/>
  <c r="N325" i="17"/>
  <c r="N324" i="17"/>
  <c r="O323" i="17"/>
  <c r="N321" i="17"/>
  <c r="N319" i="17"/>
  <c r="N317" i="17"/>
  <c r="O316" i="17"/>
  <c r="M315" i="17"/>
  <c r="M312" i="17"/>
  <c r="M311" i="17"/>
  <c r="O311" i="17"/>
  <c r="O309" i="17"/>
  <c r="O308" i="17"/>
  <c r="O307" i="17"/>
  <c r="N307" i="17"/>
  <c r="N305" i="17"/>
  <c r="N304" i="17"/>
  <c r="O303" i="17"/>
  <c r="N303" i="17"/>
  <c r="N300" i="17"/>
  <c r="M299" i="17"/>
  <c r="N299" i="17"/>
  <c r="O297" i="17"/>
  <c r="M295" i="17"/>
  <c r="N295" i="17"/>
  <c r="O292" i="17"/>
  <c r="N292" i="17"/>
  <c r="O291" i="17"/>
  <c r="N291" i="17"/>
  <c r="O289" i="17"/>
  <c r="N289" i="17"/>
  <c r="N287" i="17"/>
  <c r="N285" i="17"/>
  <c r="O284" i="17"/>
  <c r="N284" i="17"/>
  <c r="M283" i="17"/>
  <c r="N283" i="17"/>
  <c r="N281" i="17"/>
  <c r="O279" i="17"/>
  <c r="O277" i="17"/>
  <c r="N277" i="17"/>
  <c r="M275" i="17"/>
  <c r="N275" i="17"/>
  <c r="O273" i="17"/>
  <c r="N273" i="17"/>
  <c r="O271" i="17"/>
  <c r="N271" i="17"/>
  <c r="M268" i="17"/>
  <c r="O268" i="17"/>
  <c r="M267" i="17"/>
  <c r="O265" i="17"/>
  <c r="N265" i="17"/>
  <c r="O263" i="17"/>
  <c r="O260" i="17"/>
  <c r="N260" i="17"/>
  <c r="O259" i="17"/>
  <c r="N259" i="17"/>
  <c r="N257" i="17"/>
  <c r="N256" i="17"/>
  <c r="O255" i="17"/>
  <c r="N255" i="17"/>
  <c r="N253" i="17"/>
  <c r="O252" i="17"/>
  <c r="O251" i="17"/>
  <c r="N251" i="17"/>
  <c r="O249" i="17"/>
  <c r="M248" i="17"/>
  <c r="O245" i="17"/>
  <c r="N245" i="17"/>
  <c r="N243" i="17"/>
  <c r="O241" i="17"/>
  <c r="N241" i="17"/>
  <c r="O239" i="17"/>
  <c r="N239" i="17"/>
  <c r="N237" i="17"/>
  <c r="M235" i="17"/>
  <c r="O235" i="17"/>
  <c r="O233" i="17"/>
  <c r="N233" i="17"/>
  <c r="O231" i="17"/>
  <c r="N231" i="17"/>
  <c r="O229" i="17"/>
  <c r="N229" i="17"/>
  <c r="N228" i="17"/>
  <c r="O227" i="17"/>
  <c r="O225" i="17"/>
  <c r="N225" i="17"/>
  <c r="M223" i="17"/>
  <c r="O223" i="17"/>
  <c r="N223" i="17"/>
  <c r="M219" i="17"/>
  <c r="O219" i="17"/>
  <c r="N219" i="17"/>
  <c r="O217" i="17"/>
  <c r="O213" i="17"/>
  <c r="N213" i="17"/>
  <c r="M212" i="17"/>
  <c r="O212" i="17"/>
  <c r="M211" i="17"/>
  <c r="O211" i="17"/>
  <c r="O209" i="17"/>
  <c r="N208" i="17"/>
  <c r="O207" i="17"/>
  <c r="N207" i="17"/>
  <c r="N205" i="17"/>
  <c r="M204" i="17"/>
  <c r="O204" i="17"/>
  <c r="N204" i="17"/>
  <c r="N203" i="17"/>
  <c r="O200" i="17"/>
  <c r="O199" i="17"/>
  <c r="O197" i="17"/>
  <c r="N197" i="17"/>
  <c r="M195" i="17"/>
  <c r="O193" i="17"/>
  <c r="N193" i="17"/>
  <c r="N192" i="17"/>
  <c r="O191" i="17"/>
  <c r="N189" i="17"/>
  <c r="N188" i="17"/>
  <c r="M187" i="17"/>
  <c r="N187" i="17"/>
  <c r="O186" i="17"/>
  <c r="O185" i="17"/>
  <c r="N185" i="17"/>
  <c r="O184" i="17"/>
  <c r="O183" i="17"/>
  <c r="O181" i="17"/>
  <c r="O180" i="17"/>
  <c r="O179" i="17"/>
  <c r="N179" i="17"/>
  <c r="O177" i="17"/>
  <c r="N177" i="17"/>
  <c r="O175" i="17"/>
  <c r="N175" i="17"/>
  <c r="N173" i="17"/>
  <c r="N172" i="17"/>
  <c r="M171" i="17"/>
  <c r="O171" i="17"/>
  <c r="O169" i="17"/>
  <c r="O167" i="17"/>
  <c r="N167" i="17"/>
  <c r="O165" i="17"/>
  <c r="M164" i="17"/>
  <c r="O164" i="17"/>
  <c r="M163" i="17"/>
  <c r="O163" i="17"/>
  <c r="N163" i="17"/>
  <c r="N161" i="17"/>
  <c r="N160" i="17"/>
  <c r="N157" i="17"/>
  <c r="M156" i="17"/>
  <c r="O155" i="17"/>
  <c r="O153" i="17"/>
  <c r="N153" i="17"/>
  <c r="M152" i="17"/>
  <c r="O151" i="17"/>
  <c r="N151" i="17"/>
  <c r="O149" i="17"/>
  <c r="N149" i="17"/>
  <c r="M148" i="17"/>
  <c r="N147" i="17"/>
  <c r="O145" i="17"/>
  <c r="O143" i="17"/>
  <c r="O142" i="17"/>
  <c r="N142" i="17"/>
  <c r="N141" i="17"/>
  <c r="N140" i="17"/>
  <c r="M139" i="17"/>
  <c r="O139" i="17"/>
  <c r="N137" i="17"/>
  <c r="M135" i="17"/>
  <c r="O135" i="17"/>
  <c r="N135" i="17"/>
  <c r="O133" i="17"/>
  <c r="N133" i="17"/>
  <c r="O131" i="17"/>
  <c r="N131" i="17"/>
  <c r="O129" i="17"/>
  <c r="N129" i="17"/>
  <c r="N127" i="17"/>
  <c r="N125" i="17"/>
  <c r="O124" i="17"/>
  <c r="N124" i="17"/>
  <c r="M123" i="17"/>
  <c r="N123" i="17"/>
  <c r="O119" i="17"/>
  <c r="N119" i="17"/>
  <c r="O117" i="17"/>
  <c r="N117" i="17"/>
  <c r="O116" i="17"/>
  <c r="N116" i="17"/>
  <c r="M115" i="17"/>
  <c r="O113" i="17"/>
  <c r="N113" i="17"/>
  <c r="O111" i="17"/>
  <c r="N111" i="17"/>
  <c r="N109" i="17"/>
  <c r="O107" i="17"/>
  <c r="N106" i="17"/>
  <c r="O105" i="17"/>
  <c r="M103" i="17"/>
  <c r="O103" i="17"/>
  <c r="N101" i="17"/>
  <c r="N100" i="17"/>
  <c r="M99" i="17"/>
  <c r="O99" i="17"/>
  <c r="O97" i="17"/>
  <c r="N97" i="17"/>
  <c r="O95" i="17"/>
  <c r="N95" i="17"/>
  <c r="N93" i="17"/>
  <c r="O92" i="17"/>
  <c r="M91" i="17"/>
  <c r="N91" i="17"/>
  <c r="N89" i="17"/>
  <c r="M87" i="17"/>
  <c r="O87" i="17"/>
  <c r="M86" i="17"/>
  <c r="O85" i="17"/>
  <c r="N85" i="17"/>
  <c r="M83" i="17"/>
  <c r="O83" i="17"/>
  <c r="O81" i="17"/>
  <c r="N79" i="17"/>
  <c r="N77" i="17"/>
  <c r="O76" i="17"/>
  <c r="N76" i="17"/>
  <c r="M75" i="17"/>
  <c r="N75" i="17"/>
  <c r="M71" i="17"/>
  <c r="N71" i="17"/>
  <c r="N69" i="17"/>
  <c r="M67" i="17"/>
  <c r="O65" i="17"/>
  <c r="N65" i="17"/>
  <c r="N64" i="17"/>
  <c r="O63" i="17"/>
  <c r="N63" i="17"/>
  <c r="N61" i="17"/>
  <c r="M59" i="17"/>
  <c r="O57" i="17"/>
  <c r="N57" i="17"/>
  <c r="M56" i="17"/>
  <c r="O56" i="17"/>
  <c r="M55" i="17"/>
  <c r="O55" i="17"/>
  <c r="N53" i="17"/>
  <c r="N51" i="17"/>
  <c r="N50" i="17"/>
  <c r="O49" i="17"/>
  <c r="N49" i="17"/>
  <c r="N47" i="17"/>
  <c r="N45" i="17"/>
  <c r="O44" i="17"/>
  <c r="N44" i="17"/>
  <c r="M43" i="17"/>
  <c r="O43" i="17"/>
  <c r="O41" i="17"/>
  <c r="N41" i="17"/>
  <c r="O40" i="17"/>
  <c r="M39" i="17"/>
  <c r="O39" i="17"/>
  <c r="O37" i="17"/>
  <c r="N37" i="17"/>
  <c r="N36" i="17"/>
  <c r="N35" i="17"/>
  <c r="O33" i="17"/>
  <c r="O31" i="17"/>
  <c r="N31" i="17"/>
  <c r="N29" i="17"/>
  <c r="N28" i="17"/>
  <c r="M27" i="17"/>
  <c r="O27" i="17"/>
  <c r="N27" i="17"/>
  <c r="O25" i="17"/>
  <c r="O24" i="17"/>
  <c r="O23" i="17"/>
  <c r="N23" i="17"/>
  <c r="O21" i="17"/>
  <c r="O20" i="17"/>
  <c r="M19" i="17"/>
  <c r="O17" i="17"/>
  <c r="M16" i="17"/>
  <c r="N16" i="17"/>
  <c r="M15" i="17"/>
  <c r="O15" i="17"/>
  <c r="N13" i="17"/>
  <c r="M11" i="17"/>
  <c r="O11" i="17"/>
  <c r="N11" i="17"/>
  <c r="O9" i="17"/>
  <c r="N9" i="17"/>
  <c r="M8" i="17"/>
  <c r="O8" i="17"/>
  <c r="O7" i="17"/>
  <c r="N7" i="17"/>
  <c r="O5" i="17"/>
  <c r="N5" i="17"/>
  <c r="N4" i="17"/>
  <c r="O3" i="17"/>
  <c r="N3" i="17"/>
  <c r="F3" i="17"/>
  <c r="F4" i="17"/>
  <c r="F5" i="17"/>
  <c r="G5" i="17" s="1"/>
  <c r="F6" i="17"/>
  <c r="G6" i="17" s="1"/>
  <c r="F7" i="17"/>
  <c r="F8" i="17"/>
  <c r="F9" i="17"/>
  <c r="G9" i="17" s="1"/>
  <c r="F10" i="17"/>
  <c r="G10" i="17" s="1"/>
  <c r="F11" i="17"/>
  <c r="G11" i="17" s="1"/>
  <c r="F12" i="17"/>
  <c r="F13" i="17"/>
  <c r="G13" i="17" s="1"/>
  <c r="F14" i="17"/>
  <c r="G14" i="17" s="1"/>
  <c r="F15" i="17"/>
  <c r="F16" i="17"/>
  <c r="F17" i="17"/>
  <c r="G17" i="17" s="1"/>
  <c r="F18" i="17"/>
  <c r="G18" i="17" s="1"/>
  <c r="F19" i="17"/>
  <c r="F20" i="17"/>
  <c r="F21" i="17"/>
  <c r="G21" i="17" s="1"/>
  <c r="F22" i="17"/>
  <c r="G22" i="17" s="1"/>
  <c r="F23" i="17"/>
  <c r="G23" i="17" s="1"/>
  <c r="F24" i="17"/>
  <c r="G24" i="17" s="1"/>
  <c r="F25" i="17"/>
  <c r="F26" i="17"/>
  <c r="F27" i="17"/>
  <c r="G27" i="17" s="1"/>
  <c r="F28" i="17"/>
  <c r="G28" i="17" s="1"/>
  <c r="F29" i="17"/>
  <c r="G29" i="17" s="1"/>
  <c r="F30" i="17"/>
  <c r="F31" i="17"/>
  <c r="G31" i="17" s="1"/>
  <c r="F32" i="17"/>
  <c r="G32" i="17" s="1"/>
  <c r="F33" i="17"/>
  <c r="G33" i="17" s="1"/>
  <c r="F34" i="17"/>
  <c r="G34" i="17" s="1"/>
  <c r="F35" i="17"/>
  <c r="F36" i="17"/>
  <c r="F37" i="17"/>
  <c r="G37" i="17" s="1"/>
  <c r="F38" i="17"/>
  <c r="G38" i="17" s="1"/>
  <c r="F39" i="17"/>
  <c r="G39" i="17" s="1"/>
  <c r="F40" i="17"/>
  <c r="G40" i="17" s="1"/>
  <c r="F41" i="17"/>
  <c r="F42" i="17"/>
  <c r="G42" i="17" s="1"/>
  <c r="F43" i="17"/>
  <c r="G43" i="17" s="1"/>
  <c r="F44" i="17"/>
  <c r="F45" i="17"/>
  <c r="G45" i="17" s="1"/>
  <c r="F46" i="17"/>
  <c r="G46" i="17" s="1"/>
  <c r="F47" i="17"/>
  <c r="G47" i="17" s="1"/>
  <c r="F48" i="17"/>
  <c r="G48" i="17" s="1"/>
  <c r="F49" i="17"/>
  <c r="F50" i="17"/>
  <c r="G50" i="17" s="1"/>
  <c r="F51" i="17"/>
  <c r="F52" i="17"/>
  <c r="G52" i="17" s="1"/>
  <c r="F53" i="17"/>
  <c r="G53" i="17" s="1"/>
  <c r="F54" i="17"/>
  <c r="F55" i="17"/>
  <c r="F56" i="17"/>
  <c r="G56" i="17" s="1"/>
  <c r="F57" i="17"/>
  <c r="G57" i="17" s="1"/>
  <c r="F58" i="17"/>
  <c r="G58" i="17" s="1"/>
  <c r="F59" i="17"/>
  <c r="G59" i="17" s="1"/>
  <c r="F60" i="17"/>
  <c r="G60" i="17" s="1"/>
  <c r="F61" i="17"/>
  <c r="G61" i="17" s="1"/>
  <c r="F62" i="17"/>
  <c r="G62" i="17" s="1"/>
  <c r="F63" i="17"/>
  <c r="G63" i="17" s="1"/>
  <c r="F64" i="17"/>
  <c r="G64" i="17" s="1"/>
  <c r="F65" i="17"/>
  <c r="F66" i="17"/>
  <c r="G66" i="17" s="1"/>
  <c r="F67" i="17"/>
  <c r="F68" i="17"/>
  <c r="F69" i="17"/>
  <c r="F70" i="17"/>
  <c r="F71" i="17"/>
  <c r="G71" i="17" s="1"/>
  <c r="F72" i="17"/>
  <c r="G72" i="17" s="1"/>
  <c r="F73" i="17"/>
  <c r="G73" i="17" s="1"/>
  <c r="F74" i="17"/>
  <c r="G74" i="17" s="1"/>
  <c r="F75" i="17"/>
  <c r="G75" i="17" s="1"/>
  <c r="F76" i="17"/>
  <c r="G76" i="17" s="1"/>
  <c r="F77" i="17"/>
  <c r="H77" i="17" s="1"/>
  <c r="F78" i="17"/>
  <c r="G78" i="17" s="1"/>
  <c r="F79" i="17"/>
  <c r="G79" i="17" s="1"/>
  <c r="F80" i="17"/>
  <c r="G80" i="17" s="1"/>
  <c r="F81" i="17"/>
  <c r="G81" i="17" s="1"/>
  <c r="F82" i="17"/>
  <c r="F83" i="17"/>
  <c r="F84" i="17"/>
  <c r="G84" i="17" s="1"/>
  <c r="F85" i="17"/>
  <c r="G85" i="17" s="1"/>
  <c r="F86" i="17"/>
  <c r="F87" i="17"/>
  <c r="F88" i="17"/>
  <c r="G88" i="17" s="1"/>
  <c r="F89" i="17"/>
  <c r="G89" i="17" s="1"/>
  <c r="F90" i="17"/>
  <c r="G90" i="17" s="1"/>
  <c r="F91" i="17"/>
  <c r="G91" i="17" s="1"/>
  <c r="F92" i="17"/>
  <c r="G92" i="17" s="1"/>
  <c r="F93" i="17"/>
  <c r="F94" i="17"/>
  <c r="G94" i="17" s="1"/>
  <c r="F95" i="17"/>
  <c r="F96" i="17"/>
  <c r="F97" i="17"/>
  <c r="G97" i="17" s="1"/>
  <c r="F98" i="17"/>
  <c r="G98" i="17" s="1"/>
  <c r="F99" i="17"/>
  <c r="F100" i="17"/>
  <c r="G100" i="17" s="1"/>
  <c r="F101" i="17"/>
  <c r="F102" i="17"/>
  <c r="F103" i="17"/>
  <c r="F104" i="17"/>
  <c r="G104" i="17" s="1"/>
  <c r="F105" i="17"/>
  <c r="G105" i="17" s="1"/>
  <c r="F106" i="17"/>
  <c r="G106" i="17" s="1"/>
  <c r="F107" i="17"/>
  <c r="G107" i="17" s="1"/>
  <c r="F108" i="17"/>
  <c r="G108" i="17" s="1"/>
  <c r="F109" i="17"/>
  <c r="G109" i="17" s="1"/>
  <c r="F110" i="17"/>
  <c r="G110" i="17" s="1"/>
  <c r="F111" i="17"/>
  <c r="F112" i="17"/>
  <c r="G112" i="17" s="1"/>
  <c r="F113" i="17"/>
  <c r="F114" i="17"/>
  <c r="G114" i="17" s="1"/>
  <c r="F115" i="17"/>
  <c r="F116" i="17"/>
  <c r="G116" i="17" s="1"/>
  <c r="F117" i="17"/>
  <c r="G117" i="17" s="1"/>
  <c r="F118" i="17"/>
  <c r="F119" i="17"/>
  <c r="G119" i="17" s="1"/>
  <c r="F120" i="17"/>
  <c r="G120" i="17" s="1"/>
  <c r="F121" i="17"/>
  <c r="F122" i="17"/>
  <c r="H122" i="17" s="1"/>
  <c r="F123" i="17"/>
  <c r="G123" i="17" s="1"/>
  <c r="F124" i="17"/>
  <c r="G124" i="17" s="1"/>
  <c r="F125" i="17"/>
  <c r="G125" i="17" s="1"/>
  <c r="F126" i="17"/>
  <c r="G126" i="17" s="1"/>
  <c r="F127" i="17"/>
  <c r="H127" i="17" s="1"/>
  <c r="F128" i="17"/>
  <c r="G128" i="17" s="1"/>
  <c r="F129" i="17"/>
  <c r="F130" i="17"/>
  <c r="G130" i="17" s="1"/>
  <c r="F131" i="17"/>
  <c r="F132" i="17"/>
  <c r="G132" i="17" s="1"/>
  <c r="F133" i="17"/>
  <c r="F134" i="17"/>
  <c r="F135" i="17"/>
  <c r="F136" i="17"/>
  <c r="G136" i="17" s="1"/>
  <c r="F137" i="17"/>
  <c r="F138" i="17"/>
  <c r="G138" i="17" s="1"/>
  <c r="F139" i="17"/>
  <c r="G139" i="17" s="1"/>
  <c r="F140" i="17"/>
  <c r="F141" i="17"/>
  <c r="F142" i="17"/>
  <c r="G142" i="17" s="1"/>
  <c r="F143" i="17"/>
  <c r="G143" i="17" s="1"/>
  <c r="F144" i="17"/>
  <c r="F145" i="17"/>
  <c r="F146" i="17"/>
  <c r="F147" i="17"/>
  <c r="F148" i="17"/>
  <c r="G148" i="17" s="1"/>
  <c r="F149" i="17"/>
  <c r="F150" i="17"/>
  <c r="G150" i="17" s="1"/>
  <c r="F151" i="17"/>
  <c r="F152" i="17"/>
  <c r="F153" i="17"/>
  <c r="G153" i="17" s="1"/>
  <c r="F154" i="17"/>
  <c r="G154" i="17" s="1"/>
  <c r="F155" i="17"/>
  <c r="G155" i="17" s="1"/>
  <c r="F156" i="17"/>
  <c r="G156" i="17" s="1"/>
  <c r="F157" i="17"/>
  <c r="G157" i="17" s="1"/>
  <c r="F158" i="17"/>
  <c r="G158" i="17" s="1"/>
  <c r="F159" i="17"/>
  <c r="G159" i="17" s="1"/>
  <c r="F160" i="17"/>
  <c r="G160" i="17" s="1"/>
  <c r="F161" i="17"/>
  <c r="G161" i="17" s="1"/>
  <c r="F162" i="17"/>
  <c r="G162" i="17" s="1"/>
  <c r="F163" i="17"/>
  <c r="F164" i="17"/>
  <c r="G164" i="17" s="1"/>
  <c r="F165" i="17"/>
  <c r="F166" i="17"/>
  <c r="F167" i="17"/>
  <c r="F168" i="17"/>
  <c r="F169" i="17"/>
  <c r="F170" i="17"/>
  <c r="G170" i="17" s="1"/>
  <c r="F171" i="17"/>
  <c r="G171" i="17" s="1"/>
  <c r="F172" i="17"/>
  <c r="F173" i="17"/>
  <c r="G173" i="17" s="1"/>
  <c r="F174" i="17"/>
  <c r="G174" i="17" s="1"/>
  <c r="F175" i="17"/>
  <c r="G175" i="17" s="1"/>
  <c r="F176" i="17"/>
  <c r="G176" i="17" s="1"/>
  <c r="F177" i="17"/>
  <c r="G177" i="17" s="1"/>
  <c r="F178" i="17"/>
  <c r="F179" i="17"/>
  <c r="F180" i="17"/>
  <c r="G180" i="17" s="1"/>
  <c r="F181" i="17"/>
  <c r="G181" i="17" s="1"/>
  <c r="F182" i="17"/>
  <c r="G182" i="17" s="1"/>
  <c r="F183" i="17"/>
  <c r="F184" i="17"/>
  <c r="G184" i="17" s="1"/>
  <c r="F185" i="17"/>
  <c r="F186" i="17"/>
  <c r="G186" i="17" s="1"/>
  <c r="F187" i="17"/>
  <c r="F188" i="17"/>
  <c r="G188" i="17" s="1"/>
  <c r="F189" i="17"/>
  <c r="F190" i="17"/>
  <c r="F191" i="17"/>
  <c r="F192" i="17"/>
  <c r="G192" i="17" s="1"/>
  <c r="F193" i="17"/>
  <c r="G193" i="17" s="1"/>
  <c r="F194" i="17"/>
  <c r="G194" i="17" s="1"/>
  <c r="F195" i="17"/>
  <c r="F196" i="17"/>
  <c r="F197" i="17"/>
  <c r="G197" i="17" s="1"/>
  <c r="F198" i="17"/>
  <c r="G198" i="17" s="1"/>
  <c r="F199" i="17"/>
  <c r="F200" i="17"/>
  <c r="G200" i="17" s="1"/>
  <c r="F201" i="17"/>
  <c r="G201" i="17" s="1"/>
  <c r="F202" i="17"/>
  <c r="G202" i="17" s="1"/>
  <c r="F203" i="17"/>
  <c r="G203" i="17" s="1"/>
  <c r="F204" i="17"/>
  <c r="G204" i="17" s="1"/>
  <c r="F205" i="17"/>
  <c r="G205" i="17" s="1"/>
  <c r="F206" i="17"/>
  <c r="G206" i="17" s="1"/>
  <c r="F207" i="17"/>
  <c r="G207" i="17" s="1"/>
  <c r="F208" i="17"/>
  <c r="G208" i="17" s="1"/>
  <c r="F209" i="17"/>
  <c r="G209" i="17" s="1"/>
  <c r="F210" i="17"/>
  <c r="G210" i="17" s="1"/>
  <c r="F211" i="17"/>
  <c r="F212" i="17"/>
  <c r="G212" i="17" s="1"/>
  <c r="F213" i="17"/>
  <c r="G213" i="17" s="1"/>
  <c r="F214" i="17"/>
  <c r="G214" i="17" s="1"/>
  <c r="F215" i="17"/>
  <c r="G215" i="17" s="1"/>
  <c r="F216" i="17"/>
  <c r="F217" i="17"/>
  <c r="F218" i="17"/>
  <c r="F219" i="17"/>
  <c r="G219" i="17" s="1"/>
  <c r="F220" i="17"/>
  <c r="F221" i="17"/>
  <c r="G221" i="17" s="1"/>
  <c r="F222" i="17"/>
  <c r="G222" i="17" s="1"/>
  <c r="F223" i="17"/>
  <c r="G223" i="17" s="1"/>
  <c r="F224" i="17"/>
  <c r="G224" i="17" s="1"/>
  <c r="F225" i="17"/>
  <c r="G225" i="17" s="1"/>
  <c r="F226" i="17"/>
  <c r="F227" i="17"/>
  <c r="F228" i="17"/>
  <c r="F229" i="17"/>
  <c r="G229" i="17" s="1"/>
  <c r="F230" i="17"/>
  <c r="G230" i="17" s="1"/>
  <c r="F231" i="17"/>
  <c r="G231" i="17" s="1"/>
  <c r="F232" i="17"/>
  <c r="F233" i="17"/>
  <c r="G233" i="17" s="1"/>
  <c r="F234" i="17"/>
  <c r="G234" i="17" s="1"/>
  <c r="F235" i="17"/>
  <c r="F236" i="17"/>
  <c r="F237" i="17"/>
  <c r="F238" i="17"/>
  <c r="F239" i="17"/>
  <c r="F240" i="17"/>
  <c r="G240" i="17" s="1"/>
  <c r="F241" i="17"/>
  <c r="G241" i="17" s="1"/>
  <c r="F242" i="17"/>
  <c r="G242" i="17" s="1"/>
  <c r="F243" i="17"/>
  <c r="F244" i="17"/>
  <c r="G244" i="17" s="1"/>
  <c r="F245" i="17"/>
  <c r="G245" i="17" s="1"/>
  <c r="F246" i="17"/>
  <c r="G246" i="17" s="1"/>
  <c r="F247" i="17"/>
  <c r="F248" i="17"/>
  <c r="G248" i="17" s="1"/>
  <c r="F249" i="17"/>
  <c r="G249" i="17" s="1"/>
  <c r="F250" i="17"/>
  <c r="H250" i="17" s="1"/>
  <c r="F251" i="17"/>
  <c r="G251" i="17" s="1"/>
  <c r="F252" i="17"/>
  <c r="H252" i="17" s="1"/>
  <c r="F253" i="17"/>
  <c r="G253" i="17" s="1"/>
  <c r="F254" i="17"/>
  <c r="G254" i="17" s="1"/>
  <c r="F255" i="17"/>
  <c r="G255" i="17" s="1"/>
  <c r="F256" i="17"/>
  <c r="G256" i="17" s="1"/>
  <c r="F257" i="17"/>
  <c r="G257" i="17" s="1"/>
  <c r="F258" i="17"/>
  <c r="G258" i="17" s="1"/>
  <c r="F259" i="17"/>
  <c r="F260" i="17"/>
  <c r="F261" i="17"/>
  <c r="F262" i="17"/>
  <c r="F263" i="17"/>
  <c r="F264" i="17"/>
  <c r="F265" i="17"/>
  <c r="G265" i="17" s="1"/>
  <c r="F266" i="17"/>
  <c r="G266" i="17" s="1"/>
  <c r="F267" i="17"/>
  <c r="G267" i="17" s="1"/>
  <c r="F268" i="17"/>
  <c r="F269" i="17"/>
  <c r="G269" i="17" s="1"/>
  <c r="F270" i="17"/>
  <c r="G270" i="17" s="1"/>
  <c r="F271" i="17"/>
  <c r="F272" i="17"/>
  <c r="G272" i="17" s="1"/>
  <c r="F273" i="17"/>
  <c r="G273" i="17" s="1"/>
  <c r="F274" i="17"/>
  <c r="F275" i="17"/>
  <c r="F276" i="17"/>
  <c r="G276" i="17" s="1"/>
  <c r="F277" i="17"/>
  <c r="F278" i="17"/>
  <c r="F279" i="17"/>
  <c r="G279" i="17" s="1"/>
  <c r="F280" i="17"/>
  <c r="F281" i="17"/>
  <c r="F282" i="17"/>
  <c r="G282" i="17" s="1"/>
  <c r="F283" i="17"/>
  <c r="H283" i="17" s="1"/>
  <c r="F284" i="17"/>
  <c r="G284" i="17" s="1"/>
  <c r="F285" i="17"/>
  <c r="G285" i="17" s="1"/>
  <c r="F286" i="17"/>
  <c r="G286" i="17" s="1"/>
  <c r="F287" i="17"/>
  <c r="G287" i="17" s="1"/>
  <c r="F288" i="17"/>
  <c r="G288" i="17" s="1"/>
  <c r="F289" i="17"/>
  <c r="G289" i="17" s="1"/>
  <c r="F290" i="17"/>
  <c r="F291" i="17"/>
  <c r="F292" i="17"/>
  <c r="G292" i="17" s="1"/>
  <c r="F293" i="17"/>
  <c r="G293" i="17" s="1"/>
  <c r="F294" i="17"/>
  <c r="F295" i="17"/>
  <c r="F296" i="17"/>
  <c r="G296" i="17" s="1"/>
  <c r="F297" i="17"/>
  <c r="G297" i="17" s="1"/>
  <c r="F298" i="17"/>
  <c r="F299" i="17"/>
  <c r="F300" i="17"/>
  <c r="G300" i="17" s="1"/>
  <c r="F301" i="17"/>
  <c r="G301" i="17" s="1"/>
  <c r="F302" i="17"/>
  <c r="G302" i="17" s="1"/>
  <c r="F303" i="17"/>
  <c r="G303" i="17" s="1"/>
  <c r="F304" i="17"/>
  <c r="G304" i="17" s="1"/>
  <c r="F305" i="17"/>
  <c r="G305" i="17" s="1"/>
  <c r="F306" i="17"/>
  <c r="G306" i="17" s="1"/>
  <c r="F307" i="17"/>
  <c r="G307" i="17" s="1"/>
  <c r="F308" i="17"/>
  <c r="G308" i="17" s="1"/>
  <c r="F309" i="17"/>
  <c r="F310" i="17"/>
  <c r="G310" i="17" s="1"/>
  <c r="F311" i="17"/>
  <c r="F312" i="17"/>
  <c r="F313" i="17"/>
  <c r="G313" i="17" s="1"/>
  <c r="F314" i="17"/>
  <c r="G314" i="17" s="1"/>
  <c r="F315" i="17"/>
  <c r="H315" i="17" s="1"/>
  <c r="F316" i="17"/>
  <c r="F317" i="17"/>
  <c r="F318" i="17"/>
  <c r="G318" i="17" s="1"/>
  <c r="F319" i="17"/>
  <c r="G319" i="17" s="1"/>
  <c r="F320" i="17"/>
  <c r="G320" i="17" s="1"/>
  <c r="F321" i="17"/>
  <c r="G321" i="17" s="1"/>
  <c r="F322" i="17"/>
  <c r="G322" i="17" s="1"/>
  <c r="F323" i="17"/>
  <c r="F324" i="17"/>
  <c r="F325" i="17"/>
  <c r="G325" i="17" s="1"/>
  <c r="F326" i="17"/>
  <c r="F327" i="17"/>
  <c r="F328" i="17"/>
  <c r="F329" i="17"/>
  <c r="H329" i="17" s="1"/>
  <c r="F330" i="17"/>
  <c r="G330" i="17" s="1"/>
  <c r="F331" i="17"/>
  <c r="H331" i="17" s="1"/>
  <c r="F332" i="17"/>
  <c r="H332" i="17" s="1"/>
  <c r="F333" i="17"/>
  <c r="G333" i="17" s="1"/>
  <c r="F334" i="17"/>
  <c r="G334" i="17" s="1"/>
  <c r="F335" i="17"/>
  <c r="H335" i="17" s="1"/>
  <c r="F336" i="17"/>
  <c r="G336" i="17" s="1"/>
  <c r="F337" i="17"/>
  <c r="G337" i="17" s="1"/>
  <c r="F338" i="17"/>
  <c r="F339" i="17"/>
  <c r="F340" i="17"/>
  <c r="G340" i="17" s="1"/>
  <c r="F341" i="17"/>
  <c r="G341" i="17" s="1"/>
  <c r="F342" i="17"/>
  <c r="G342" i="17" s="1"/>
  <c r="F343" i="17"/>
  <c r="G343" i="17" s="1"/>
  <c r="F344" i="17"/>
  <c r="F345" i="17"/>
  <c r="F346" i="17"/>
  <c r="F347" i="17"/>
  <c r="F348" i="17"/>
  <c r="G348" i="17" s="1"/>
  <c r="F349" i="17"/>
  <c r="G349" i="17" s="1"/>
  <c r="F350" i="17"/>
  <c r="F351" i="17"/>
  <c r="G351" i="17" s="1"/>
  <c r="F352" i="17"/>
  <c r="G352" i="17" s="1"/>
  <c r="F353" i="17"/>
  <c r="G353" i="17" s="1"/>
  <c r="F354" i="17"/>
  <c r="G354" i="17" s="1"/>
  <c r="F355" i="17"/>
  <c r="F356" i="17"/>
  <c r="G356" i="17" s="1"/>
  <c r="F357" i="17"/>
  <c r="G357" i="17" s="1"/>
  <c r="F358" i="17"/>
  <c r="G358" i="17" s="1"/>
  <c r="F359" i="17"/>
  <c r="G359" i="17" s="1"/>
  <c r="F360" i="17"/>
  <c r="G360" i="17" s="1"/>
  <c r="F361" i="17"/>
  <c r="G361" i="17" s="1"/>
  <c r="F362" i="17"/>
  <c r="F363" i="17"/>
  <c r="F364" i="17"/>
  <c r="F365" i="17"/>
  <c r="G365" i="17" s="1"/>
  <c r="F366" i="17"/>
  <c r="F367" i="17"/>
  <c r="F368" i="17"/>
  <c r="G368" i="17" s="1"/>
  <c r="F369" i="17"/>
  <c r="G369" i="17" s="1"/>
  <c r="F370" i="17"/>
  <c r="F371" i="17"/>
  <c r="G371" i="17" s="1"/>
  <c r="F372" i="17"/>
  <c r="F373" i="17"/>
  <c r="G373" i="17" s="1"/>
  <c r="F374" i="17"/>
  <c r="F375" i="17"/>
  <c r="G375" i="17" s="1"/>
  <c r="F376" i="17"/>
  <c r="G376" i="17" s="1"/>
  <c r="F377" i="17"/>
  <c r="G377" i="17" s="1"/>
  <c r="F378" i="17"/>
  <c r="G378" i="17" s="1"/>
  <c r="F379" i="17"/>
  <c r="G379" i="17" s="1"/>
  <c r="F380" i="17"/>
  <c r="H380" i="17" s="1"/>
  <c r="F381" i="17"/>
  <c r="F382" i="17"/>
  <c r="F383" i="17"/>
  <c r="F384" i="17"/>
  <c r="G384" i="17" s="1"/>
  <c r="F385" i="17"/>
  <c r="G385" i="17" s="1"/>
  <c r="F386" i="17"/>
  <c r="G386" i="17" s="1"/>
  <c r="F387" i="17"/>
  <c r="F388" i="17"/>
  <c r="F389" i="17"/>
  <c r="F390" i="17"/>
  <c r="F391" i="17"/>
  <c r="F392" i="17"/>
  <c r="G392" i="17" s="1"/>
  <c r="F393" i="17"/>
  <c r="G393" i="17" s="1"/>
  <c r="F394" i="17"/>
  <c r="F395" i="17"/>
  <c r="G395" i="17" s="1"/>
  <c r="F396" i="17"/>
  <c r="F397" i="17"/>
  <c r="G397" i="17" s="1"/>
  <c r="F398" i="17"/>
  <c r="G398" i="17" s="1"/>
  <c r="F399" i="17"/>
  <c r="G399" i="17" s="1"/>
  <c r="F400" i="17"/>
  <c r="G400" i="17" s="1"/>
  <c r="F401" i="17"/>
  <c r="G401" i="17" s="1"/>
  <c r="F402" i="17"/>
  <c r="G402" i="17" s="1"/>
  <c r="F403" i="17"/>
  <c r="G403" i="17" s="1"/>
  <c r="F404" i="17"/>
  <c r="F405" i="17"/>
  <c r="G405" i="17" s="1"/>
  <c r="F406" i="17"/>
  <c r="F407" i="17"/>
  <c r="G407" i="17" s="1"/>
  <c r="F408" i="17"/>
  <c r="F409" i="17"/>
  <c r="G409" i="17" s="1"/>
  <c r="F410" i="17"/>
  <c r="G410" i="17" s="1"/>
  <c r="F411" i="17"/>
  <c r="G411" i="17" s="1"/>
  <c r="F412" i="17"/>
  <c r="G412" i="17" s="1"/>
  <c r="F413" i="17"/>
  <c r="F414" i="17"/>
  <c r="G414" i="17" s="1"/>
  <c r="F415" i="17"/>
  <c r="F416" i="17"/>
  <c r="G416" i="17" s="1"/>
  <c r="F417" i="17"/>
  <c r="F418" i="17"/>
  <c r="F419" i="17"/>
  <c r="F420" i="17"/>
  <c r="G420" i="17" s="1"/>
  <c r="F421" i="17"/>
  <c r="G421" i="17" s="1"/>
  <c r="F422" i="17"/>
  <c r="F423" i="17"/>
  <c r="G423" i="17" s="1"/>
  <c r="F424" i="17"/>
  <c r="F425" i="17"/>
  <c r="G425" i="17" s="1"/>
  <c r="F426" i="17"/>
  <c r="G426" i="17" s="1"/>
  <c r="F427" i="17"/>
  <c r="G427" i="17" s="1"/>
  <c r="F428" i="17"/>
  <c r="F429" i="17"/>
  <c r="G429" i="17" s="1"/>
  <c r="F430" i="17"/>
  <c r="G430" i="17" s="1"/>
  <c r="F431" i="17"/>
  <c r="F432" i="17"/>
  <c r="F433" i="17"/>
  <c r="F434" i="17"/>
  <c r="F435" i="17"/>
  <c r="G435" i="17" s="1"/>
  <c r="F436" i="17"/>
  <c r="F437" i="17"/>
  <c r="F438" i="17"/>
  <c r="G438" i="17" s="1"/>
  <c r="F439" i="17"/>
  <c r="F440" i="17"/>
  <c r="G440" i="17" s="1"/>
  <c r="F441" i="17"/>
  <c r="F442" i="17"/>
  <c r="G442" i="17" s="1"/>
  <c r="F443" i="17"/>
  <c r="G443" i="17" s="1"/>
  <c r="F444" i="17"/>
  <c r="F445" i="17"/>
  <c r="G445" i="17" s="1"/>
  <c r="F446" i="17"/>
  <c r="F447" i="17"/>
  <c r="G447" i="17" s="1"/>
  <c r="F448" i="17"/>
  <c r="F449" i="17"/>
  <c r="G449" i="17" s="1"/>
  <c r="F450" i="17"/>
  <c r="H450" i="17" s="1"/>
  <c r="F451" i="17"/>
  <c r="F452" i="17"/>
  <c r="F453" i="17"/>
  <c r="F454" i="17"/>
  <c r="F455" i="17"/>
  <c r="F456" i="17"/>
  <c r="F457" i="17"/>
  <c r="G457" i="17" s="1"/>
  <c r="F458" i="17"/>
  <c r="G458" i="17" s="1"/>
  <c r="F459" i="17"/>
  <c r="G459" i="17" s="1"/>
  <c r="F460" i="17"/>
  <c r="G460" i="17" s="1"/>
  <c r="F461" i="17"/>
  <c r="G461" i="17" s="1"/>
  <c r="F462" i="17"/>
  <c r="G462" i="17" s="1"/>
  <c r="F463" i="17"/>
  <c r="G463" i="17" s="1"/>
  <c r="F464" i="17"/>
  <c r="F465" i="17"/>
  <c r="F466" i="17"/>
  <c r="G466" i="17" s="1"/>
  <c r="F467" i="17"/>
  <c r="F468" i="17"/>
  <c r="F469" i="17"/>
  <c r="F470" i="17"/>
  <c r="F471" i="17"/>
  <c r="F472" i="17"/>
  <c r="G472" i="17" s="1"/>
  <c r="F473" i="17"/>
  <c r="F474" i="17"/>
  <c r="G474" i="17" s="1"/>
  <c r="F475" i="17"/>
  <c r="G475" i="17" s="1"/>
  <c r="F476" i="17"/>
  <c r="F477" i="17"/>
  <c r="G477" i="17" s="1"/>
  <c r="F478" i="17"/>
  <c r="F479" i="17"/>
  <c r="G479" i="17" s="1"/>
  <c r="F480" i="17"/>
  <c r="G480" i="17" s="1"/>
  <c r="F481" i="17"/>
  <c r="G481" i="17" s="1"/>
  <c r="F482" i="17"/>
  <c r="F483" i="17"/>
  <c r="F484" i="17"/>
  <c r="F485" i="17"/>
  <c r="G485" i="17" s="1"/>
  <c r="F486" i="17"/>
  <c r="F487" i="17"/>
  <c r="G487" i="17" s="1"/>
  <c r="F488" i="17"/>
  <c r="F489" i="17"/>
  <c r="F490" i="17"/>
  <c r="G490" i="17" s="1"/>
  <c r="F491" i="17"/>
  <c r="G491" i="17" s="1"/>
  <c r="F492" i="17"/>
  <c r="G492" i="17" s="1"/>
  <c r="F493" i="17"/>
  <c r="G493" i="17" s="1"/>
  <c r="F494" i="17"/>
  <c r="F495" i="17"/>
  <c r="F496" i="17"/>
  <c r="G496" i="17" s="1"/>
  <c r="F497" i="17"/>
  <c r="G497" i="17" s="1"/>
  <c r="F498" i="17"/>
  <c r="G498" i="17" s="1"/>
  <c r="F499" i="17"/>
  <c r="F500" i="17"/>
  <c r="G500" i="17" s="1"/>
  <c r="F501" i="17"/>
  <c r="G501" i="17" s="1"/>
  <c r="F502" i="17"/>
  <c r="G502" i="17" s="1"/>
  <c r="F503" i="17"/>
  <c r="G503" i="17" s="1"/>
  <c r="F504" i="17"/>
  <c r="G504" i="17" s="1"/>
  <c r="F505" i="17"/>
  <c r="F506" i="17"/>
  <c r="G506" i="17" s="1"/>
  <c r="F507" i="17"/>
  <c r="G507" i="17" s="1"/>
  <c r="F508" i="17"/>
  <c r="F509" i="17"/>
  <c r="G509" i="17" s="1"/>
  <c r="F510" i="17"/>
  <c r="F511" i="17"/>
  <c r="F512" i="17"/>
  <c r="F513" i="17"/>
  <c r="F514" i="17"/>
  <c r="F515" i="17"/>
  <c r="G515" i="17" s="1"/>
  <c r="F516" i="17"/>
  <c r="F517" i="17"/>
  <c r="G517" i="17" s="1"/>
  <c r="F518" i="17"/>
  <c r="G518" i="17" s="1"/>
  <c r="F519" i="17"/>
  <c r="G519" i="17" s="1"/>
  <c r="F520" i="17"/>
  <c r="F521" i="17"/>
  <c r="H521" i="17" s="1"/>
  <c r="F522" i="17"/>
  <c r="G522" i="17" s="1"/>
  <c r="F523" i="17"/>
  <c r="G523" i="17" s="1"/>
  <c r="F524" i="17"/>
  <c r="G524" i="17" s="1"/>
  <c r="F525" i="17"/>
  <c r="G525" i="17" s="1"/>
  <c r="F526" i="17"/>
  <c r="G526" i="17" s="1"/>
  <c r="F527" i="17"/>
  <c r="G527" i="17" s="1"/>
  <c r="F528" i="17"/>
  <c r="H528" i="17" s="1"/>
  <c r="F529" i="17"/>
  <c r="H529" i="17" s="1"/>
  <c r="F530" i="17"/>
  <c r="G530" i="17" s="1"/>
  <c r="F531" i="17"/>
  <c r="F532" i="17"/>
  <c r="F533" i="17"/>
  <c r="F534" i="17"/>
  <c r="F535" i="17"/>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F547" i="17"/>
  <c r="F548" i="17"/>
  <c r="G548" i="17" s="1"/>
  <c r="F549" i="17"/>
  <c r="F550" i="17"/>
  <c r="F551" i="17"/>
  <c r="G551" i="17" s="1"/>
  <c r="F552" i="17"/>
  <c r="F553" i="17"/>
  <c r="F554" i="17"/>
  <c r="G554" i="17" s="1"/>
  <c r="F555" i="17"/>
  <c r="G555" i="17" s="1"/>
  <c r="F556" i="17"/>
  <c r="F557" i="17"/>
  <c r="G557" i="17" s="1"/>
  <c r="F558" i="17"/>
  <c r="G558" i="17" s="1"/>
  <c r="F559" i="17"/>
  <c r="G559" i="17" s="1"/>
  <c r="F560" i="17"/>
  <c r="G560" i="17" s="1"/>
  <c r="F561" i="17"/>
  <c r="G561" i="17" s="1"/>
  <c r="F562" i="17"/>
  <c r="F563" i="17"/>
  <c r="F564" i="17"/>
  <c r="G564" i="17" s="1"/>
  <c r="F565" i="17"/>
  <c r="F566" i="17"/>
  <c r="F567" i="17"/>
  <c r="F568" i="17"/>
  <c r="G568" i="17" s="1"/>
  <c r="F569" i="17"/>
  <c r="G569" i="17" s="1"/>
  <c r="F570" i="17"/>
  <c r="G570" i="17" s="1"/>
  <c r="F571" i="17"/>
  <c r="G571" i="17" s="1"/>
  <c r="F572" i="17"/>
  <c r="F573" i="17"/>
  <c r="G573" i="17" s="1"/>
  <c r="F574" i="17"/>
  <c r="G574" i="17" s="1"/>
  <c r="F575" i="17"/>
  <c r="F576" i="17"/>
  <c r="F577" i="17"/>
  <c r="G577" i="17" s="1"/>
  <c r="F578" i="17"/>
  <c r="G578" i="17" s="1"/>
  <c r="F579" i="17"/>
  <c r="G579" i="17" s="1"/>
  <c r="F580" i="17"/>
  <c r="F581" i="17"/>
  <c r="F582" i="17"/>
  <c r="F583" i="17"/>
  <c r="G583" i="17" s="1"/>
  <c r="F584" i="17"/>
  <c r="G584" i="17" s="1"/>
  <c r="F585" i="17"/>
  <c r="G585" i="17" s="1"/>
  <c r="F586" i="17"/>
  <c r="G586" i="17" s="1"/>
  <c r="F587" i="17"/>
  <c r="G587" i="17" s="1"/>
  <c r="F588" i="17"/>
  <c r="F589" i="17"/>
  <c r="G589" i="17" s="1"/>
  <c r="F590" i="17"/>
  <c r="F591" i="17"/>
  <c r="F592" i="17"/>
  <c r="F593" i="17"/>
  <c r="F594" i="17"/>
  <c r="F595" i="17"/>
  <c r="F596" i="17"/>
  <c r="G596" i="17" s="1"/>
  <c r="F597" i="17"/>
  <c r="G597" i="17" s="1"/>
  <c r="F598" i="17"/>
  <c r="G598" i="17" s="1"/>
  <c r="F599" i="17"/>
  <c r="F600" i="17"/>
  <c r="G600" i="17" s="1"/>
  <c r="F601" i="17"/>
  <c r="F602" i="17"/>
  <c r="G602" i="17" s="1"/>
  <c r="F603" i="17"/>
  <c r="G603" i="17" s="1"/>
  <c r="F604" i="17"/>
  <c r="G604" i="17" s="1"/>
  <c r="F605" i="17"/>
  <c r="G605" i="17" s="1"/>
  <c r="F606" i="17"/>
  <c r="G606" i="17" s="1"/>
  <c r="F607" i="17"/>
  <c r="H607" i="17" s="1"/>
  <c r="F608" i="17"/>
  <c r="G608" i="17" s="1"/>
  <c r="F609" i="17"/>
  <c r="G609" i="17" s="1"/>
  <c r="F610" i="17"/>
  <c r="G610" i="17" s="1"/>
  <c r="F611" i="17"/>
  <c r="F612" i="17"/>
  <c r="F613" i="17"/>
  <c r="F614" i="17"/>
  <c r="F615" i="17"/>
  <c r="G615" i="17" s="1"/>
  <c r="F616" i="17"/>
  <c r="G616" i="17" s="1"/>
  <c r="F617" i="17"/>
  <c r="G617" i="17" s="1"/>
  <c r="F618" i="17"/>
  <c r="G618" i="17" s="1"/>
  <c r="F619" i="17"/>
  <c r="G619" i="17" s="1"/>
  <c r="F620" i="17"/>
  <c r="F621" i="17"/>
  <c r="G621" i="17" s="1"/>
  <c r="F622" i="17"/>
  <c r="F623" i="17"/>
  <c r="F624" i="17"/>
  <c r="G624" i="17" s="1"/>
  <c r="F625" i="17"/>
  <c r="G625" i="17" s="1"/>
  <c r="F626" i="17"/>
  <c r="G626" i="17" s="1"/>
  <c r="F627" i="17"/>
  <c r="G627" i="17" s="1"/>
  <c r="F628" i="17"/>
  <c r="F629" i="17"/>
  <c r="F630" i="17"/>
  <c r="F631" i="17"/>
  <c r="F632" i="17"/>
  <c r="G632" i="17" s="1"/>
  <c r="F633" i="17"/>
  <c r="G633" i="17" s="1"/>
  <c r="F634" i="17"/>
  <c r="G634" i="17" s="1"/>
  <c r="F635" i="17"/>
  <c r="G635" i="17" s="1"/>
  <c r="F636" i="17"/>
  <c r="G636" i="17" s="1"/>
  <c r="F637" i="17"/>
  <c r="G637" i="17" s="1"/>
  <c r="F638" i="17"/>
  <c r="G638" i="17" s="1"/>
  <c r="F639" i="17"/>
  <c r="G639" i="17" s="1"/>
  <c r="F640" i="17"/>
  <c r="H640" i="17" s="1"/>
  <c r="F641" i="17"/>
  <c r="H641" i="17" s="1"/>
  <c r="F642" i="17"/>
  <c r="H642" i="17" s="1"/>
  <c r="F643" i="17"/>
  <c r="G643" i="17" s="1"/>
  <c r="F644" i="17"/>
  <c r="F645" i="17"/>
  <c r="F646" i="17"/>
  <c r="F647" i="17"/>
  <c r="F648" i="17"/>
  <c r="F649" i="17"/>
  <c r="H649" i="17" s="1"/>
  <c r="F650" i="17"/>
  <c r="G650" i="17" s="1"/>
  <c r="F651" i="17"/>
  <c r="G651" i="17" s="1"/>
  <c r="F652" i="17"/>
  <c r="G652" i="17" s="1"/>
  <c r="F653" i="17"/>
  <c r="G653" i="17" s="1"/>
  <c r="F654" i="17"/>
  <c r="F655" i="17"/>
  <c r="F656" i="17"/>
  <c r="G656" i="17" s="1"/>
  <c r="F657" i="17"/>
  <c r="G657" i="17" s="1"/>
  <c r="F658" i="17"/>
  <c r="G658" i="17" s="1"/>
  <c r="F659" i="17"/>
  <c r="G659" i="17" s="1"/>
  <c r="F660" i="17"/>
  <c r="F661" i="17"/>
  <c r="F662" i="17"/>
  <c r="G662" i="17" s="1"/>
  <c r="F663" i="17"/>
  <c r="F664" i="17"/>
  <c r="G664" i="17" s="1"/>
  <c r="F665" i="17"/>
  <c r="G665" i="17" s="1"/>
  <c r="F666" i="17"/>
  <c r="G666" i="17" s="1"/>
  <c r="F667" i="17"/>
  <c r="G667" i="17" s="1"/>
  <c r="F668" i="17"/>
  <c r="F669" i="17"/>
  <c r="G669" i="17" s="1"/>
  <c r="F670" i="17"/>
  <c r="F671" i="17"/>
  <c r="F672" i="17"/>
  <c r="G672" i="17" s="1"/>
  <c r="F673" i="17"/>
  <c r="F674" i="17"/>
  <c r="F675" i="17"/>
  <c r="G675" i="17" s="1"/>
  <c r="F676" i="17"/>
  <c r="G676" i="17" s="1"/>
  <c r="F677" i="17"/>
  <c r="G677" i="17" s="1"/>
  <c r="F678" i="17"/>
  <c r="G678" i="17" s="1"/>
  <c r="F679" i="17"/>
  <c r="G679" i="17" s="1"/>
  <c r="F680" i="17"/>
  <c r="F681" i="17"/>
  <c r="G681" i="17" s="1"/>
  <c r="F682" i="17"/>
  <c r="G682" i="17" s="1"/>
  <c r="F683" i="17"/>
  <c r="G683" i="17" s="1"/>
  <c r="F684" i="17"/>
  <c r="F685" i="17"/>
  <c r="G685" i="17" s="1"/>
  <c r="F686" i="17"/>
  <c r="F687" i="17"/>
  <c r="F688" i="17"/>
  <c r="F689" i="17"/>
  <c r="G689" i="17" s="1"/>
  <c r="F690" i="17"/>
  <c r="G690" i="17" s="1"/>
  <c r="F691" i="17"/>
  <c r="F692" i="17"/>
  <c r="F693" i="17"/>
  <c r="F694" i="17"/>
  <c r="G694" i="17" s="1"/>
  <c r="F695" i="17"/>
  <c r="G695" i="17" s="1"/>
  <c r="F696" i="17"/>
  <c r="G696" i="17" s="1"/>
  <c r="F697" i="17"/>
  <c r="F698" i="17"/>
  <c r="G698" i="17" s="1"/>
  <c r="F699" i="17"/>
  <c r="G699" i="17" s="1"/>
  <c r="F700" i="17"/>
  <c r="G700" i="17" s="1"/>
  <c r="F701" i="17"/>
  <c r="G701" i="17" s="1"/>
  <c r="F702" i="17"/>
  <c r="F703" i="17"/>
  <c r="G703" i="17" s="1"/>
  <c r="F704" i="17"/>
  <c r="H704" i="17" s="1"/>
  <c r="F705" i="17"/>
  <c r="F706" i="17"/>
  <c r="F707" i="17"/>
  <c r="G707" i="17" s="1"/>
  <c r="F708" i="17"/>
  <c r="F709" i="17"/>
  <c r="F710" i="17"/>
  <c r="G710" i="17" s="1"/>
  <c r="F711" i="17"/>
  <c r="F712" i="17"/>
  <c r="F713" i="17"/>
  <c r="G713" i="17" s="1"/>
  <c r="F714" i="17"/>
  <c r="G714" i="17" s="1"/>
  <c r="F715" i="17"/>
  <c r="G715" i="17" s="1"/>
  <c r="F716" i="17"/>
  <c r="G716" i="17" s="1"/>
  <c r="F717" i="17"/>
  <c r="G717" i="17" s="1"/>
  <c r="F718" i="17"/>
  <c r="G718" i="17" s="1"/>
  <c r="F719" i="17"/>
  <c r="F720" i="17"/>
  <c r="F721" i="17"/>
  <c r="F722" i="17"/>
  <c r="G722" i="17" s="1"/>
  <c r="F723" i="17"/>
  <c r="F724" i="17"/>
  <c r="F725" i="17"/>
  <c r="G725" i="17" s="1"/>
  <c r="F726" i="17"/>
  <c r="H726" i="17" s="1"/>
  <c r="F727" i="17"/>
  <c r="F728" i="17"/>
  <c r="H728" i="17" s="1"/>
  <c r="F729" i="17"/>
  <c r="H729" i="17" s="1"/>
  <c r="F730" i="17"/>
  <c r="G730" i="17" s="1"/>
  <c r="F731" i="17"/>
  <c r="G731" i="17" s="1"/>
  <c r="F732" i="17"/>
  <c r="F733" i="17"/>
  <c r="G733" i="17" s="1"/>
  <c r="F734" i="17"/>
  <c r="G734" i="17" s="1"/>
  <c r="F735" i="17"/>
  <c r="G735" i="17" s="1"/>
  <c r="F736" i="17"/>
  <c r="G736" i="17" s="1"/>
  <c r="F737" i="17"/>
  <c r="G737" i="17" s="1"/>
  <c r="F738" i="17"/>
  <c r="F739" i="17"/>
  <c r="F740" i="17"/>
  <c r="F741" i="17"/>
  <c r="G741" i="17" s="1"/>
  <c r="F742" i="17"/>
  <c r="F743" i="17"/>
  <c r="F744" i="17"/>
  <c r="F745" i="17"/>
  <c r="F746" i="17"/>
  <c r="G746" i="17" s="1"/>
  <c r="F747" i="17"/>
  <c r="F748" i="17"/>
  <c r="F749" i="17"/>
  <c r="G749" i="17" s="1"/>
  <c r="F750" i="17"/>
  <c r="F751" i="17"/>
  <c r="F752" i="17"/>
  <c r="F753" i="17"/>
  <c r="G753" i="17" s="1"/>
  <c r="F754" i="17"/>
  <c r="G754" i="17" s="1"/>
  <c r="F755" i="17"/>
  <c r="G755" i="17" s="1"/>
  <c r="F756" i="17"/>
  <c r="F757" i="17"/>
  <c r="G757" i="17" s="1"/>
  <c r="F758" i="17"/>
  <c r="F759" i="17"/>
  <c r="G759" i="17" s="1"/>
  <c r="F760" i="17"/>
  <c r="F761" i="17"/>
  <c r="G761" i="17" s="1"/>
  <c r="F762" i="17"/>
  <c r="G762" i="17" s="1"/>
  <c r="F763" i="17"/>
  <c r="F764" i="17"/>
  <c r="F765" i="17"/>
  <c r="G765" i="17" s="1"/>
  <c r="F766" i="17"/>
  <c r="G766" i="17" s="1"/>
  <c r="F767" i="17"/>
  <c r="F768" i="17"/>
  <c r="F769" i="17"/>
  <c r="F770" i="17"/>
  <c r="F771" i="17"/>
  <c r="F772" i="17"/>
  <c r="G772" i="17" s="1"/>
  <c r="F773" i="17"/>
  <c r="G773" i="17" s="1"/>
  <c r="F774" i="17"/>
  <c r="F775" i="17"/>
  <c r="G775" i="17" s="1"/>
  <c r="F776" i="17"/>
  <c r="F777" i="17"/>
  <c r="G777" i="17" s="1"/>
  <c r="F778" i="17"/>
  <c r="G778" i="17" s="1"/>
  <c r="F779" i="17"/>
  <c r="G779" i="17" s="1"/>
  <c r="F780" i="17"/>
  <c r="F781" i="17"/>
  <c r="G781" i="17" s="1"/>
  <c r="F782" i="17"/>
  <c r="F783" i="17"/>
  <c r="F784" i="17"/>
  <c r="H784" i="17" s="1"/>
  <c r="F785" i="17"/>
  <c r="G785" i="17" s="1"/>
  <c r="F786" i="17"/>
  <c r="G786" i="17" s="1"/>
  <c r="F787" i="17"/>
  <c r="F788" i="17"/>
  <c r="G788" i="17" s="1"/>
  <c r="F789" i="17"/>
  <c r="F790" i="17"/>
  <c r="G790" i="17" s="1"/>
  <c r="F791" i="17"/>
  <c r="G791" i="17" s="1"/>
  <c r="F792" i="17"/>
  <c r="F793" i="17"/>
  <c r="F794" i="17"/>
  <c r="G794" i="17" s="1"/>
  <c r="F795" i="17"/>
  <c r="H795" i="17" s="1"/>
  <c r="F796" i="17"/>
  <c r="G796" i="17" s="1"/>
  <c r="F797" i="17"/>
  <c r="G797" i="17" s="1"/>
  <c r="F798" i="17"/>
  <c r="F799" i="17"/>
  <c r="F800" i="17"/>
  <c r="G800" i="17" s="1"/>
  <c r="F801" i="17"/>
  <c r="F802" i="17"/>
  <c r="F803" i="17"/>
  <c r="F804" i="17"/>
  <c r="G804" i="17" s="1"/>
  <c r="F805" i="17"/>
  <c r="F806" i="17"/>
  <c r="F807" i="17"/>
  <c r="F808" i="17"/>
  <c r="G808" i="17" s="1"/>
  <c r="F809" i="17"/>
  <c r="G809" i="17" s="1"/>
  <c r="F810" i="17"/>
  <c r="G810" i="17" s="1"/>
  <c r="F811" i="17"/>
  <c r="H811" i="17" s="1"/>
  <c r="F812" i="17"/>
  <c r="H812" i="17" s="1"/>
  <c r="F813" i="17"/>
  <c r="G813" i="17" s="1"/>
  <c r="F814" i="17"/>
  <c r="H814" i="17" s="1"/>
  <c r="F815" i="17"/>
  <c r="G815" i="17" s="1"/>
  <c r="F816" i="17"/>
  <c r="G816" i="17" s="1"/>
  <c r="F817" i="17"/>
  <c r="G817" i="17" s="1"/>
  <c r="F818" i="17"/>
  <c r="F819" i="17"/>
  <c r="F820" i="17"/>
  <c r="F821" i="17"/>
  <c r="G821" i="17" s="1"/>
  <c r="F822" i="17"/>
  <c r="F823" i="17"/>
  <c r="G823" i="17" s="1"/>
  <c r="F824" i="17"/>
  <c r="F825" i="17"/>
  <c r="F826" i="17"/>
  <c r="G826" i="17" s="1"/>
  <c r="F827" i="17"/>
  <c r="G827" i="17" s="1"/>
  <c r="F828" i="17"/>
  <c r="G828" i="17" s="1"/>
  <c r="F829" i="17"/>
  <c r="G829" i="17" s="1"/>
  <c r="F830" i="17"/>
  <c r="G830" i="17" s="1"/>
  <c r="F831" i="17"/>
  <c r="F832" i="17"/>
  <c r="F833" i="17"/>
  <c r="G833" i="17" s="1"/>
  <c r="F834" i="17"/>
  <c r="F835" i="17"/>
  <c r="F836" i="17"/>
  <c r="F837" i="17"/>
  <c r="F838" i="17"/>
  <c r="F839" i="17"/>
  <c r="F840" i="17"/>
  <c r="F841" i="17"/>
  <c r="F842" i="17"/>
  <c r="G842" i="17" s="1"/>
  <c r="F843" i="17"/>
  <c r="F844" i="17"/>
  <c r="F845" i="17"/>
  <c r="G845" i="17" s="1"/>
  <c r="F846" i="17"/>
  <c r="G846" i="17" s="1"/>
  <c r="F847" i="17"/>
  <c r="G847" i="17" s="1"/>
  <c r="F848" i="17"/>
  <c r="G848" i="17" s="1"/>
  <c r="F849" i="17"/>
  <c r="G849" i="17" s="1"/>
  <c r="F850" i="17"/>
  <c r="G850" i="17" s="1"/>
  <c r="F851" i="17"/>
  <c r="G851" i="17" s="1"/>
  <c r="F852" i="17"/>
  <c r="F853" i="17"/>
  <c r="H853" i="17" s="1"/>
  <c r="F854" i="17"/>
  <c r="F855" i="17"/>
  <c r="F856" i="17"/>
  <c r="F857" i="17"/>
  <c r="G857" i="17" s="1"/>
  <c r="F858" i="17"/>
  <c r="G858" i="17" s="1"/>
  <c r="F859" i="17"/>
  <c r="F860" i="17"/>
  <c r="F861" i="17"/>
  <c r="G861" i="17" s="1"/>
  <c r="F862" i="17"/>
  <c r="F863" i="17"/>
  <c r="F864" i="17"/>
  <c r="G864" i="17" s="1"/>
  <c r="F865" i="17"/>
  <c r="G865" i="17" s="1"/>
  <c r="F866" i="17"/>
  <c r="F867" i="17"/>
  <c r="F868" i="17"/>
  <c r="F869" i="17"/>
  <c r="G869" i="17" s="1"/>
  <c r="F870" i="17"/>
  <c r="G870" i="17" s="1"/>
  <c r="F871" i="17"/>
  <c r="G871" i="17" s="1"/>
  <c r="F872" i="17"/>
  <c r="H872" i="17" s="1"/>
  <c r="F873" i="17"/>
  <c r="G873" i="17" s="1"/>
  <c r="F874" i="17"/>
  <c r="G874" i="17" s="1"/>
  <c r="F875" i="17"/>
  <c r="F876" i="17"/>
  <c r="F877" i="17"/>
  <c r="G877" i="17" s="1"/>
  <c r="F878" i="17"/>
  <c r="G878" i="17" s="1"/>
  <c r="F879" i="17"/>
  <c r="F880" i="17"/>
  <c r="F881" i="17"/>
  <c r="F882" i="17"/>
  <c r="G882" i="17" s="1"/>
  <c r="F883" i="17"/>
  <c r="G883" i="17" s="1"/>
  <c r="F884" i="17"/>
  <c r="F885" i="17"/>
  <c r="G885" i="17" s="1"/>
  <c r="F886" i="17"/>
  <c r="G886" i="17" s="1"/>
  <c r="F887" i="17"/>
  <c r="G887" i="17" s="1"/>
  <c r="F888" i="17"/>
  <c r="G888" i="17" s="1"/>
  <c r="F889" i="17"/>
  <c r="F890" i="17"/>
  <c r="G890" i="17" s="1"/>
  <c r="F891" i="17"/>
  <c r="F892" i="17"/>
  <c r="F893" i="17"/>
  <c r="G893" i="17" s="1"/>
  <c r="F894" i="17"/>
  <c r="H894" i="17" s="1"/>
  <c r="F895" i="17"/>
  <c r="H895" i="17" s="1"/>
  <c r="F896" i="17"/>
  <c r="G896" i="17" s="1"/>
  <c r="F897" i="17"/>
  <c r="G897" i="17" s="1"/>
  <c r="F898" i="17"/>
  <c r="G898" i="17" s="1"/>
  <c r="F899" i="17"/>
  <c r="F900" i="17"/>
  <c r="G900" i="17" s="1"/>
  <c r="F901" i="17"/>
  <c r="G901" i="17" s="1"/>
  <c r="F902" i="17"/>
  <c r="F903" i="17"/>
  <c r="F904" i="17"/>
  <c r="H904" i="17" s="1"/>
  <c r="F905" i="17"/>
  <c r="G905" i="17" s="1"/>
  <c r="F906" i="17"/>
  <c r="G906" i="17" s="1"/>
  <c r="F907" i="17"/>
  <c r="F908" i="17"/>
  <c r="G908" i="17" s="1"/>
  <c r="F909" i="17"/>
  <c r="G909" i="17" s="1"/>
  <c r="F910" i="17"/>
  <c r="F911" i="17"/>
  <c r="F912" i="17"/>
  <c r="F913" i="17"/>
  <c r="F914" i="17"/>
  <c r="F915" i="17"/>
  <c r="F916" i="17"/>
  <c r="G916" i="17" s="1"/>
  <c r="F917" i="17"/>
  <c r="F918" i="17"/>
  <c r="G918" i="17" s="1"/>
  <c r="F919" i="17"/>
  <c r="G919" i="17" s="1"/>
  <c r="F920" i="17"/>
  <c r="F921" i="17"/>
  <c r="F922" i="17"/>
  <c r="G922" i="17" s="1"/>
  <c r="F923" i="17"/>
  <c r="F924" i="17"/>
  <c r="G924" i="17" s="1"/>
  <c r="F925" i="17"/>
  <c r="G925" i="17" s="1"/>
  <c r="F926" i="17"/>
  <c r="F927" i="17"/>
  <c r="G927" i="17" s="1"/>
  <c r="F928" i="17"/>
  <c r="F929" i="17"/>
  <c r="F930" i="17"/>
  <c r="G930" i="17" s="1"/>
  <c r="F931" i="17"/>
  <c r="G931" i="17" s="1"/>
  <c r="F932" i="17"/>
  <c r="G932" i="17" s="1"/>
  <c r="F933" i="17"/>
  <c r="H933" i="17" s="1"/>
  <c r="F934" i="17"/>
  <c r="G934" i="17" s="1"/>
  <c r="F935" i="17"/>
  <c r="F936" i="17"/>
  <c r="G936" i="17" s="1"/>
  <c r="F937" i="17"/>
  <c r="G937" i="17" s="1"/>
  <c r="F938" i="17"/>
  <c r="G938" i="17" s="1"/>
  <c r="F939" i="17"/>
  <c r="F940" i="17"/>
  <c r="F941" i="17"/>
  <c r="G941" i="17" s="1"/>
  <c r="F942" i="17"/>
  <c r="H942" i="17" s="1"/>
  <c r="F943" i="17"/>
  <c r="G943" i="17" s="1"/>
  <c r="F944" i="17"/>
  <c r="F945" i="17"/>
  <c r="F946" i="17"/>
  <c r="F947" i="17"/>
  <c r="F948" i="17"/>
  <c r="F949" i="17"/>
  <c r="F950" i="17"/>
  <c r="F951" i="17"/>
  <c r="G951" i="17" s="1"/>
  <c r="F952" i="17"/>
  <c r="H952" i="17" s="1"/>
  <c r="F953" i="17"/>
  <c r="H953" i="17" s="1"/>
  <c r="F954" i="17"/>
  <c r="G954" i="17" s="1"/>
  <c r="F955" i="17"/>
  <c r="G955" i="17" s="1"/>
  <c r="F956" i="17"/>
  <c r="G956" i="17" s="1"/>
  <c r="F957" i="17"/>
  <c r="G957" i="17" s="1"/>
  <c r="F958" i="17"/>
  <c r="F959" i="17"/>
  <c r="F960" i="17"/>
  <c r="G960" i="17" s="1"/>
  <c r="F961" i="17"/>
  <c r="G961" i="17" s="1"/>
  <c r="F962" i="17"/>
  <c r="G962" i="17" s="1"/>
  <c r="F963" i="17"/>
  <c r="F964" i="17"/>
  <c r="F965" i="17"/>
  <c r="F966" i="17"/>
  <c r="F967" i="17"/>
  <c r="F968" i="17"/>
  <c r="G968" i="17" s="1"/>
  <c r="F969" i="17"/>
  <c r="F970" i="17"/>
  <c r="G970" i="17" s="1"/>
  <c r="F971" i="17"/>
  <c r="F972" i="17"/>
  <c r="F973" i="17"/>
  <c r="G973" i="17" s="1"/>
  <c r="F974" i="17"/>
  <c r="G974" i="17" s="1"/>
  <c r="F975" i="17"/>
  <c r="G975" i="17" s="1"/>
  <c r="F976" i="17"/>
  <c r="G976" i="17" s="1"/>
  <c r="F977" i="17"/>
  <c r="F978" i="17"/>
  <c r="F979" i="17"/>
  <c r="G979" i="17" s="1"/>
  <c r="F980" i="17"/>
  <c r="G980" i="17" s="1"/>
  <c r="F981" i="17"/>
  <c r="F982" i="17"/>
  <c r="F983" i="17"/>
  <c r="F984" i="17"/>
  <c r="F985" i="17"/>
  <c r="F986" i="17"/>
  <c r="G986" i="17" s="1"/>
  <c r="F987" i="17"/>
  <c r="F988" i="17"/>
  <c r="F989" i="17"/>
  <c r="G989" i="17" s="1"/>
  <c r="F990" i="17"/>
  <c r="F991" i="17"/>
  <c r="F992" i="17"/>
  <c r="G992" i="17" s="1"/>
  <c r="F993" i="17"/>
  <c r="G993" i="17" s="1"/>
  <c r="F994" i="17"/>
  <c r="F995" i="17"/>
  <c r="F996" i="17"/>
  <c r="F997" i="17"/>
  <c r="G997" i="17" s="1"/>
  <c r="F998" i="17"/>
  <c r="F999" i="17"/>
  <c r="F1000" i="17"/>
  <c r="F1001" i="17"/>
  <c r="G1001" i="17" s="1"/>
  <c r="H2" i="17" l="1"/>
  <c r="G872" i="17"/>
  <c r="H800" i="17"/>
  <c r="H319" i="17"/>
  <c r="G283" i="17"/>
  <c r="G521" i="17"/>
  <c r="G895" i="17"/>
  <c r="G894" i="17"/>
  <c r="H52" i="17"/>
  <c r="G729" i="17"/>
  <c r="G332" i="17"/>
  <c r="H66" i="17"/>
  <c r="G728" i="17"/>
  <c r="G331" i="17"/>
  <c r="H143" i="17"/>
  <c r="G127" i="17"/>
  <c r="G607" i="17"/>
  <c r="G329" i="17"/>
  <c r="G77" i="17"/>
  <c r="G315" i="17"/>
  <c r="H998" i="17"/>
  <c r="G998" i="17"/>
  <c r="H854" i="17"/>
  <c r="G854" i="17"/>
  <c r="H742" i="17"/>
  <c r="G742" i="17"/>
  <c r="H550" i="17"/>
  <c r="G550" i="17"/>
  <c r="H454" i="17"/>
  <c r="G454" i="17"/>
  <c r="H390" i="17"/>
  <c r="G390" i="17"/>
  <c r="H326" i="17"/>
  <c r="G326" i="17"/>
  <c r="H102" i="17"/>
  <c r="G102" i="17"/>
  <c r="H54" i="17"/>
  <c r="G54" i="17"/>
  <c r="H661" i="17"/>
  <c r="G661" i="17"/>
  <c r="G581" i="17"/>
  <c r="H581" i="17"/>
  <c r="H533" i="17"/>
  <c r="G533" i="17"/>
  <c r="H453" i="17"/>
  <c r="G453" i="17"/>
  <c r="H389" i="17"/>
  <c r="G389" i="17"/>
  <c r="H884" i="17"/>
  <c r="G884" i="17"/>
  <c r="H820" i="17"/>
  <c r="G820" i="17"/>
  <c r="H740" i="17"/>
  <c r="G740" i="17"/>
  <c r="H644" i="17"/>
  <c r="G644" i="17"/>
  <c r="H612" i="17"/>
  <c r="G612" i="17"/>
  <c r="H516" i="17"/>
  <c r="G516" i="17"/>
  <c r="H324" i="17"/>
  <c r="G324" i="17"/>
  <c r="H260" i="17"/>
  <c r="G260" i="17"/>
  <c r="G68" i="17"/>
  <c r="H68" i="17"/>
  <c r="H947" i="17"/>
  <c r="G947" i="17"/>
  <c r="H691" i="17"/>
  <c r="G691" i="17"/>
  <c r="H211" i="17"/>
  <c r="G211" i="17"/>
  <c r="H115" i="17"/>
  <c r="G115" i="17"/>
  <c r="H19" i="17"/>
  <c r="G19" i="17"/>
  <c r="H946" i="17"/>
  <c r="G946" i="17"/>
  <c r="H866" i="17"/>
  <c r="G866" i="17"/>
  <c r="H770" i="17"/>
  <c r="G770" i="17"/>
  <c r="H738" i="17"/>
  <c r="G738" i="17"/>
  <c r="H418" i="17"/>
  <c r="G418" i="17"/>
  <c r="H913" i="17"/>
  <c r="G913" i="17"/>
  <c r="H465" i="17"/>
  <c r="G465" i="17"/>
  <c r="H417" i="17"/>
  <c r="G417" i="17"/>
  <c r="H928" i="17"/>
  <c r="G928" i="17"/>
  <c r="H752" i="17"/>
  <c r="G752" i="17"/>
  <c r="H688" i="17"/>
  <c r="G688" i="17"/>
  <c r="H512" i="17"/>
  <c r="G512" i="17"/>
  <c r="H911" i="17"/>
  <c r="G911" i="17"/>
  <c r="H879" i="17"/>
  <c r="G879" i="17"/>
  <c r="H863" i="17"/>
  <c r="G863" i="17"/>
  <c r="H831" i="17"/>
  <c r="G831" i="17"/>
  <c r="G799" i="17"/>
  <c r="H799" i="17"/>
  <c r="H783" i="17"/>
  <c r="G783" i="17"/>
  <c r="H767" i="17"/>
  <c r="G767" i="17"/>
  <c r="H751" i="17"/>
  <c r="G751" i="17"/>
  <c r="H719" i="17"/>
  <c r="G719" i="17"/>
  <c r="H687" i="17"/>
  <c r="G687" i="17"/>
  <c r="H671" i="17"/>
  <c r="G671" i="17"/>
  <c r="H655" i="17"/>
  <c r="G655" i="17"/>
  <c r="H623" i="17"/>
  <c r="G623" i="17"/>
  <c r="H591" i="17"/>
  <c r="G591" i="17"/>
  <c r="H575" i="17"/>
  <c r="G575" i="17"/>
  <c r="H511" i="17"/>
  <c r="G511" i="17"/>
  <c r="H495" i="17"/>
  <c r="G495" i="17"/>
  <c r="H431" i="17"/>
  <c r="G431" i="17"/>
  <c r="H415" i="17"/>
  <c r="G415" i="17"/>
  <c r="G529" i="17"/>
  <c r="H999" i="17"/>
  <c r="G999" i="17"/>
  <c r="H966" i="17"/>
  <c r="G966" i="17"/>
  <c r="H902" i="17"/>
  <c r="G902" i="17"/>
  <c r="H838" i="17"/>
  <c r="G838" i="17"/>
  <c r="H758" i="17"/>
  <c r="G758" i="17"/>
  <c r="G582" i="17"/>
  <c r="H582" i="17"/>
  <c r="H534" i="17"/>
  <c r="G534" i="17"/>
  <c r="H470" i="17"/>
  <c r="G470" i="17"/>
  <c r="H406" i="17"/>
  <c r="G406" i="17"/>
  <c r="H374" i="17"/>
  <c r="G374" i="17"/>
  <c r="H278" i="17"/>
  <c r="G278" i="17"/>
  <c r="H837" i="17"/>
  <c r="G837" i="17"/>
  <c r="H805" i="17"/>
  <c r="G805" i="17"/>
  <c r="H437" i="17"/>
  <c r="G437" i="17"/>
  <c r="H101" i="17"/>
  <c r="G101" i="17"/>
  <c r="H948" i="17"/>
  <c r="G948" i="17"/>
  <c r="H852" i="17"/>
  <c r="G852" i="17"/>
  <c r="H468" i="17"/>
  <c r="G468" i="17"/>
  <c r="H388" i="17"/>
  <c r="G388" i="17"/>
  <c r="H228" i="17"/>
  <c r="G228" i="17"/>
  <c r="H36" i="17"/>
  <c r="G36" i="17"/>
  <c r="H963" i="17"/>
  <c r="G963" i="17"/>
  <c r="H899" i="17"/>
  <c r="G899" i="17"/>
  <c r="H819" i="17"/>
  <c r="G819" i="17"/>
  <c r="H611" i="17"/>
  <c r="G611" i="17"/>
  <c r="H531" i="17"/>
  <c r="G531" i="17"/>
  <c r="H467" i="17"/>
  <c r="G467" i="17"/>
  <c r="H419" i="17"/>
  <c r="G419" i="17"/>
  <c r="H323" i="17"/>
  <c r="G323" i="17"/>
  <c r="H227" i="17"/>
  <c r="G227" i="17"/>
  <c r="H131" i="17"/>
  <c r="G131" i="17"/>
  <c r="H3" i="17"/>
  <c r="G3" i="17"/>
  <c r="H818" i="17"/>
  <c r="G818" i="17"/>
  <c r="H546" i="17"/>
  <c r="G546" i="17"/>
  <c r="H82" i="17"/>
  <c r="G82" i="17"/>
  <c r="H944" i="17"/>
  <c r="G944" i="17"/>
  <c r="G448" i="17"/>
  <c r="H448" i="17"/>
  <c r="H588" i="17"/>
  <c r="G588" i="17"/>
  <c r="H572" i="17"/>
  <c r="G572" i="17"/>
  <c r="H556" i="17"/>
  <c r="G556" i="17"/>
  <c r="H508" i="17"/>
  <c r="G508" i="17"/>
  <c r="H476" i="17"/>
  <c r="G476" i="17"/>
  <c r="H444" i="17"/>
  <c r="G444" i="17"/>
  <c r="H428" i="17"/>
  <c r="G428" i="17"/>
  <c r="H288" i="17"/>
  <c r="G953" i="17"/>
  <c r="H982" i="17"/>
  <c r="G982" i="17"/>
  <c r="H630" i="17"/>
  <c r="G630" i="17"/>
  <c r="H422" i="17"/>
  <c r="G422" i="17"/>
  <c r="H294" i="17"/>
  <c r="G294" i="17"/>
  <c r="H166" i="17"/>
  <c r="G166" i="17"/>
  <c r="H86" i="17"/>
  <c r="G86" i="17"/>
  <c r="H965" i="17"/>
  <c r="G965" i="17"/>
  <c r="H165" i="17"/>
  <c r="G165" i="17"/>
  <c r="G69" i="17"/>
  <c r="H69" i="17"/>
  <c r="H996" i="17"/>
  <c r="G996" i="17"/>
  <c r="H868" i="17"/>
  <c r="G868" i="17"/>
  <c r="H836" i="17"/>
  <c r="G836" i="17"/>
  <c r="H756" i="17"/>
  <c r="G756" i="17"/>
  <c r="H708" i="17"/>
  <c r="G708" i="17"/>
  <c r="H4" i="17"/>
  <c r="G4" i="17"/>
  <c r="H867" i="17"/>
  <c r="G867" i="17"/>
  <c r="H803" i="17"/>
  <c r="G803" i="17"/>
  <c r="H739" i="17"/>
  <c r="G739" i="17"/>
  <c r="H595" i="17"/>
  <c r="G595" i="17"/>
  <c r="H563" i="17"/>
  <c r="G563" i="17"/>
  <c r="H483" i="17"/>
  <c r="G483" i="17"/>
  <c r="G451" i="17"/>
  <c r="H451" i="17"/>
  <c r="H387" i="17"/>
  <c r="G387" i="17"/>
  <c r="H291" i="17"/>
  <c r="G291" i="17"/>
  <c r="H179" i="17"/>
  <c r="G179" i="17"/>
  <c r="H83" i="17"/>
  <c r="G83" i="17"/>
  <c r="H978" i="17"/>
  <c r="G978" i="17"/>
  <c r="H914" i="17"/>
  <c r="G914" i="17"/>
  <c r="H562" i="17"/>
  <c r="G562" i="17"/>
  <c r="H434" i="17"/>
  <c r="G434" i="17"/>
  <c r="H370" i="17"/>
  <c r="G370" i="17"/>
  <c r="H977" i="17"/>
  <c r="G977" i="17"/>
  <c r="H929" i="17"/>
  <c r="G929" i="17"/>
  <c r="H881" i="17"/>
  <c r="G881" i="17"/>
  <c r="H769" i="17"/>
  <c r="G769" i="17"/>
  <c r="H705" i="17"/>
  <c r="G705" i="17"/>
  <c r="H145" i="17"/>
  <c r="G145" i="17"/>
  <c r="H113" i="17"/>
  <c r="G113" i="17"/>
  <c r="H49" i="17"/>
  <c r="G49" i="17"/>
  <c r="H912" i="17"/>
  <c r="G912" i="17"/>
  <c r="H880" i="17"/>
  <c r="G880" i="17"/>
  <c r="H592" i="17"/>
  <c r="G592" i="17"/>
  <c r="H926" i="17"/>
  <c r="G926" i="17"/>
  <c r="H862" i="17"/>
  <c r="G862" i="17"/>
  <c r="H798" i="17"/>
  <c r="G798" i="17"/>
  <c r="H702" i="17"/>
  <c r="G702" i="17"/>
  <c r="H670" i="17"/>
  <c r="G670" i="17"/>
  <c r="H622" i="17"/>
  <c r="G622" i="17"/>
  <c r="H590" i="17"/>
  <c r="G590" i="17"/>
  <c r="H510" i="17"/>
  <c r="G510" i="17"/>
  <c r="H478" i="17"/>
  <c r="G478" i="17"/>
  <c r="H413" i="17"/>
  <c r="G413" i="17"/>
  <c r="H381" i="17"/>
  <c r="G381" i="17"/>
  <c r="H317" i="17"/>
  <c r="G317" i="17"/>
  <c r="H237" i="17"/>
  <c r="G237" i="17"/>
  <c r="H304" i="17"/>
  <c r="G814" i="17"/>
  <c r="H988" i="17"/>
  <c r="G988" i="17"/>
  <c r="H972" i="17"/>
  <c r="G972" i="17"/>
  <c r="H940" i="17"/>
  <c r="G940" i="17"/>
  <c r="H892" i="17"/>
  <c r="G892" i="17"/>
  <c r="H876" i="17"/>
  <c r="G876" i="17"/>
  <c r="H860" i="17"/>
  <c r="G860" i="17"/>
  <c r="H844" i="17"/>
  <c r="G844" i="17"/>
  <c r="H780" i="17"/>
  <c r="G780" i="17"/>
  <c r="H764" i="17"/>
  <c r="G764" i="17"/>
  <c r="H748" i="17"/>
  <c r="G748" i="17"/>
  <c r="H732" i="17"/>
  <c r="G732" i="17"/>
  <c r="H684" i="17"/>
  <c r="G684" i="17"/>
  <c r="H668" i="17"/>
  <c r="G668" i="17"/>
  <c r="H620" i="17"/>
  <c r="G620" i="17"/>
  <c r="H987" i="17"/>
  <c r="G987" i="17"/>
  <c r="H971" i="17"/>
  <c r="G971" i="17"/>
  <c r="H939" i="17"/>
  <c r="G939" i="17"/>
  <c r="H923" i="17"/>
  <c r="G923" i="17"/>
  <c r="H907" i="17"/>
  <c r="G907" i="17"/>
  <c r="H891" i="17"/>
  <c r="G891" i="17"/>
  <c r="H875" i="17"/>
  <c r="G875" i="17"/>
  <c r="H859" i="17"/>
  <c r="G859" i="17"/>
  <c r="H843" i="17"/>
  <c r="G843" i="17"/>
  <c r="H763" i="17"/>
  <c r="G763" i="17"/>
  <c r="H747" i="17"/>
  <c r="G747" i="17"/>
  <c r="G952" i="17"/>
  <c r="G812" i="17"/>
  <c r="H983" i="17"/>
  <c r="G983" i="17"/>
  <c r="H950" i="17"/>
  <c r="G950" i="17"/>
  <c r="H806" i="17"/>
  <c r="G806" i="17"/>
  <c r="H614" i="17"/>
  <c r="G614" i="17"/>
  <c r="H262" i="17"/>
  <c r="G262" i="17"/>
  <c r="H789" i="17"/>
  <c r="G789" i="17"/>
  <c r="G709" i="17"/>
  <c r="H709" i="17"/>
  <c r="H629" i="17"/>
  <c r="G629" i="17"/>
  <c r="H565" i="17"/>
  <c r="G565" i="17"/>
  <c r="H277" i="17"/>
  <c r="G277" i="17"/>
  <c r="H133" i="17"/>
  <c r="G133" i="17"/>
  <c r="H724" i="17"/>
  <c r="G724" i="17"/>
  <c r="H660" i="17"/>
  <c r="G660" i="17"/>
  <c r="H452" i="17"/>
  <c r="G452" i="17"/>
  <c r="H404" i="17"/>
  <c r="G404" i="17"/>
  <c r="H915" i="17"/>
  <c r="G915" i="17"/>
  <c r="H835" i="17"/>
  <c r="G835" i="17"/>
  <c r="H547" i="17"/>
  <c r="G547" i="17"/>
  <c r="H355" i="17"/>
  <c r="G355" i="17"/>
  <c r="H275" i="17"/>
  <c r="G275" i="17"/>
  <c r="H195" i="17"/>
  <c r="G195" i="17"/>
  <c r="H99" i="17"/>
  <c r="G99" i="17"/>
  <c r="H35" i="17"/>
  <c r="G35" i="17"/>
  <c r="H994" i="17"/>
  <c r="G994" i="17"/>
  <c r="H834" i="17"/>
  <c r="G834" i="17"/>
  <c r="H514" i="17"/>
  <c r="G514" i="17"/>
  <c r="H338" i="17"/>
  <c r="G338" i="17"/>
  <c r="H290" i="17"/>
  <c r="G290" i="17"/>
  <c r="H274" i="17"/>
  <c r="G274" i="17"/>
  <c r="H226" i="17"/>
  <c r="G226" i="17"/>
  <c r="H178" i="17"/>
  <c r="G178" i="17"/>
  <c r="H129" i="17"/>
  <c r="G129" i="17"/>
  <c r="H65" i="17"/>
  <c r="G65" i="17"/>
  <c r="H768" i="17"/>
  <c r="G768" i="17"/>
  <c r="H720" i="17"/>
  <c r="G720" i="17"/>
  <c r="H576" i="17"/>
  <c r="G576" i="17"/>
  <c r="H432" i="17"/>
  <c r="G432" i="17"/>
  <c r="G853" i="17"/>
  <c r="H991" i="17"/>
  <c r="G991" i="17"/>
  <c r="H990" i="17"/>
  <c r="G990" i="17"/>
  <c r="H958" i="17"/>
  <c r="G958" i="17"/>
  <c r="H782" i="17"/>
  <c r="G782" i="17"/>
  <c r="H686" i="17"/>
  <c r="G686" i="17"/>
  <c r="H654" i="17"/>
  <c r="G654" i="17"/>
  <c r="H494" i="17"/>
  <c r="G494" i="17"/>
  <c r="G704" i="17"/>
  <c r="G528" i="17"/>
  <c r="H394" i="17"/>
  <c r="G394" i="17"/>
  <c r="H362" i="17"/>
  <c r="G362" i="17"/>
  <c r="H346" i="17"/>
  <c r="G346" i="17"/>
  <c r="H298" i="17"/>
  <c r="G298" i="17"/>
  <c r="H218" i="17"/>
  <c r="G218" i="17"/>
  <c r="H26" i="17"/>
  <c r="G26" i="17"/>
  <c r="H256" i="17"/>
  <c r="G942" i="17"/>
  <c r="G811" i="17"/>
  <c r="G649" i="17"/>
  <c r="G122" i="17"/>
  <c r="H774" i="17"/>
  <c r="G774" i="17"/>
  <c r="H134" i="17"/>
  <c r="G134" i="17"/>
  <c r="H70" i="17"/>
  <c r="G70" i="17"/>
  <c r="H981" i="17"/>
  <c r="G981" i="17"/>
  <c r="H917" i="17"/>
  <c r="G917" i="17"/>
  <c r="H693" i="17"/>
  <c r="G693" i="17"/>
  <c r="H613" i="17"/>
  <c r="G613" i="17"/>
  <c r="H549" i="17"/>
  <c r="G549" i="17"/>
  <c r="H469" i="17"/>
  <c r="G469" i="17"/>
  <c r="H261" i="17"/>
  <c r="G261" i="17"/>
  <c r="H692" i="17"/>
  <c r="G692" i="17"/>
  <c r="H628" i="17"/>
  <c r="G628" i="17"/>
  <c r="H580" i="17"/>
  <c r="G580" i="17"/>
  <c r="H484" i="17"/>
  <c r="G484" i="17"/>
  <c r="H436" i="17"/>
  <c r="G436" i="17"/>
  <c r="H372" i="17"/>
  <c r="G372" i="17"/>
  <c r="H196" i="17"/>
  <c r="G196" i="17"/>
  <c r="H787" i="17"/>
  <c r="G787" i="17"/>
  <c r="H723" i="17"/>
  <c r="G723" i="17"/>
  <c r="H499" i="17"/>
  <c r="G499" i="17"/>
  <c r="H259" i="17"/>
  <c r="G259" i="17"/>
  <c r="H163" i="17"/>
  <c r="G163" i="17"/>
  <c r="H51" i="17"/>
  <c r="G51" i="17"/>
  <c r="H706" i="17"/>
  <c r="G706" i="17"/>
  <c r="H674" i="17"/>
  <c r="G674" i="17"/>
  <c r="H594" i="17"/>
  <c r="G594" i="17"/>
  <c r="H482" i="17"/>
  <c r="G482" i="17"/>
  <c r="H146" i="17"/>
  <c r="G146" i="17"/>
  <c r="H821" i="17"/>
  <c r="H945" i="17"/>
  <c r="G945" i="17"/>
  <c r="H801" i="17"/>
  <c r="G801" i="17"/>
  <c r="H721" i="17"/>
  <c r="G721" i="17"/>
  <c r="H673" i="17"/>
  <c r="G673" i="17"/>
  <c r="H513" i="17"/>
  <c r="G513" i="17"/>
  <c r="H433" i="17"/>
  <c r="G433" i="17"/>
  <c r="H832" i="17"/>
  <c r="G832" i="17"/>
  <c r="H464" i="17"/>
  <c r="G464" i="17"/>
  <c r="H435" i="17"/>
  <c r="G726" i="17"/>
  <c r="H959" i="17"/>
  <c r="G959" i="17"/>
  <c r="H910" i="17"/>
  <c r="G910" i="17"/>
  <c r="H750" i="17"/>
  <c r="G750" i="17"/>
  <c r="H308" i="17"/>
  <c r="H985" i="17"/>
  <c r="G985" i="17"/>
  <c r="H969" i="17"/>
  <c r="G969" i="17"/>
  <c r="H921" i="17"/>
  <c r="G921" i="17"/>
  <c r="H889" i="17"/>
  <c r="G889" i="17"/>
  <c r="H841" i="17"/>
  <c r="G841" i="17"/>
  <c r="H825" i="17"/>
  <c r="G825" i="17"/>
  <c r="H793" i="17"/>
  <c r="G793" i="17"/>
  <c r="H745" i="17"/>
  <c r="G745" i="17"/>
  <c r="H697" i="17"/>
  <c r="G697" i="17"/>
  <c r="H601" i="17"/>
  <c r="G601" i="17"/>
  <c r="H553" i="17"/>
  <c r="G553" i="17"/>
  <c r="H505" i="17"/>
  <c r="G505" i="17"/>
  <c r="H489" i="17"/>
  <c r="G489" i="17"/>
  <c r="H473" i="17"/>
  <c r="G473" i="17"/>
  <c r="H441" i="17"/>
  <c r="G441" i="17"/>
  <c r="H345" i="17"/>
  <c r="G345" i="17"/>
  <c r="H281" i="17"/>
  <c r="G281" i="17"/>
  <c r="H217" i="17"/>
  <c r="G217" i="17"/>
  <c r="H185" i="17"/>
  <c r="G185" i="17"/>
  <c r="H169" i="17"/>
  <c r="G169" i="17"/>
  <c r="H137" i="17"/>
  <c r="G137" i="17"/>
  <c r="H121" i="17"/>
  <c r="G121" i="17"/>
  <c r="H41" i="17"/>
  <c r="G41" i="17"/>
  <c r="H25" i="17"/>
  <c r="G25" i="17"/>
  <c r="H224" i="17"/>
  <c r="G642" i="17"/>
  <c r="G450" i="17"/>
  <c r="H967" i="17"/>
  <c r="G967" i="17"/>
  <c r="H822" i="17"/>
  <c r="G822" i="17"/>
  <c r="H646" i="17"/>
  <c r="G646" i="17"/>
  <c r="H566" i="17"/>
  <c r="G566" i="17"/>
  <c r="H486" i="17"/>
  <c r="G486" i="17"/>
  <c r="H118" i="17"/>
  <c r="G118" i="17"/>
  <c r="H949" i="17"/>
  <c r="G949" i="17"/>
  <c r="H645" i="17"/>
  <c r="G645" i="17"/>
  <c r="H309" i="17"/>
  <c r="G309" i="17"/>
  <c r="H149" i="17"/>
  <c r="G149" i="17"/>
  <c r="H964" i="17"/>
  <c r="G964" i="17"/>
  <c r="H532" i="17"/>
  <c r="G532" i="17"/>
  <c r="H20" i="17"/>
  <c r="G20" i="17"/>
  <c r="H995" i="17"/>
  <c r="G995" i="17"/>
  <c r="H771" i="17"/>
  <c r="G771" i="17"/>
  <c r="H339" i="17"/>
  <c r="G339" i="17"/>
  <c r="H243" i="17"/>
  <c r="G243" i="17"/>
  <c r="H147" i="17"/>
  <c r="G147" i="17"/>
  <c r="H67" i="17"/>
  <c r="G67" i="17"/>
  <c r="H802" i="17"/>
  <c r="G802" i="17"/>
  <c r="H593" i="17"/>
  <c r="G593" i="17"/>
  <c r="H1000" i="17"/>
  <c r="G1000" i="17"/>
  <c r="H984" i="17"/>
  <c r="G984" i="17"/>
  <c r="H920" i="17"/>
  <c r="G920" i="17"/>
  <c r="H856" i="17"/>
  <c r="G856" i="17"/>
  <c r="H840" i="17"/>
  <c r="G840" i="17"/>
  <c r="H824" i="17"/>
  <c r="G824" i="17"/>
  <c r="H792" i="17"/>
  <c r="G792" i="17"/>
  <c r="H776" i="17"/>
  <c r="G776" i="17"/>
  <c r="H760" i="17"/>
  <c r="G760" i="17"/>
  <c r="H744" i="17"/>
  <c r="G744" i="17"/>
  <c r="H712" i="17"/>
  <c r="G712" i="17"/>
  <c r="H680" i="17"/>
  <c r="G680" i="17"/>
  <c r="H648" i="17"/>
  <c r="G648" i="17"/>
  <c r="H552" i="17"/>
  <c r="G552" i="17"/>
  <c r="H520" i="17"/>
  <c r="G520" i="17"/>
  <c r="H488" i="17"/>
  <c r="G488" i="17"/>
  <c r="H456" i="17"/>
  <c r="G456" i="17"/>
  <c r="H424" i="17"/>
  <c r="G424" i="17"/>
  <c r="H408" i="17"/>
  <c r="G408" i="17"/>
  <c r="H344" i="17"/>
  <c r="G344" i="17"/>
  <c r="H328" i="17"/>
  <c r="G328" i="17"/>
  <c r="H312" i="17"/>
  <c r="G312" i="17"/>
  <c r="H280" i="17"/>
  <c r="G280" i="17"/>
  <c r="H264" i="17"/>
  <c r="G264" i="17"/>
  <c r="H232" i="17"/>
  <c r="G232" i="17"/>
  <c r="H216" i="17"/>
  <c r="G216" i="17"/>
  <c r="H168" i="17"/>
  <c r="G168" i="17"/>
  <c r="H152" i="17"/>
  <c r="G152" i="17"/>
  <c r="H8" i="17"/>
  <c r="G8" i="17"/>
  <c r="H164" i="17"/>
  <c r="G933" i="17"/>
  <c r="G795" i="17"/>
  <c r="G641" i="17"/>
  <c r="H935" i="17"/>
  <c r="G935" i="17"/>
  <c r="H903" i="17"/>
  <c r="G903" i="17"/>
  <c r="H855" i="17"/>
  <c r="G855" i="17"/>
  <c r="H839" i="17"/>
  <c r="G839" i="17"/>
  <c r="H807" i="17"/>
  <c r="G807" i="17"/>
  <c r="H743" i="17"/>
  <c r="G743" i="17"/>
  <c r="H727" i="17"/>
  <c r="G727" i="17"/>
  <c r="H711" i="17"/>
  <c r="G711" i="17"/>
  <c r="H663" i="17"/>
  <c r="G663" i="17"/>
  <c r="H647" i="17"/>
  <c r="G647" i="17"/>
  <c r="H631" i="17"/>
  <c r="G631" i="17"/>
  <c r="H599" i="17"/>
  <c r="G599" i="17"/>
  <c r="H567" i="17"/>
  <c r="G567" i="17"/>
  <c r="H535" i="17"/>
  <c r="G535" i="17"/>
  <c r="H471" i="17"/>
  <c r="G471" i="17"/>
  <c r="H455" i="17"/>
  <c r="G455" i="17"/>
  <c r="H439" i="17"/>
  <c r="G439" i="17"/>
  <c r="H391" i="17"/>
  <c r="G391" i="17"/>
  <c r="H327" i="17"/>
  <c r="G327" i="17"/>
  <c r="H311" i="17"/>
  <c r="G311" i="17"/>
  <c r="H295" i="17"/>
  <c r="G295" i="17"/>
  <c r="H263" i="17"/>
  <c r="G263" i="17"/>
  <c r="H247" i="17"/>
  <c r="G247" i="17"/>
  <c r="H199" i="17"/>
  <c r="G199" i="17"/>
  <c r="H183" i="17"/>
  <c r="G183" i="17"/>
  <c r="H167" i="17"/>
  <c r="G167" i="17"/>
  <c r="H151" i="17"/>
  <c r="G151" i="17"/>
  <c r="G135" i="17"/>
  <c r="H135" i="17"/>
  <c r="H103" i="17"/>
  <c r="G103" i="17"/>
  <c r="H87" i="17"/>
  <c r="G87" i="17"/>
  <c r="H55" i="17"/>
  <c r="G55" i="17"/>
  <c r="H7" i="17"/>
  <c r="G7" i="17"/>
  <c r="G904" i="17"/>
  <c r="G784" i="17"/>
  <c r="G640" i="17"/>
  <c r="G250" i="17"/>
  <c r="H144" i="17"/>
  <c r="G144" i="17"/>
  <c r="H96" i="17"/>
  <c r="G96" i="17"/>
  <c r="H16" i="17"/>
  <c r="G16" i="17"/>
  <c r="H383" i="17"/>
  <c r="G383" i="17"/>
  <c r="H367" i="17"/>
  <c r="G367" i="17"/>
  <c r="H271" i="17"/>
  <c r="G271" i="17"/>
  <c r="H239" i="17"/>
  <c r="G239" i="17"/>
  <c r="H191" i="17"/>
  <c r="G191" i="17"/>
  <c r="H111" i="17"/>
  <c r="G111" i="17"/>
  <c r="H95" i="17"/>
  <c r="G95" i="17"/>
  <c r="H15" i="17"/>
  <c r="G15" i="17"/>
  <c r="H128" i="17"/>
  <c r="G380" i="17"/>
  <c r="H446" i="17"/>
  <c r="G446" i="17"/>
  <c r="H382" i="17"/>
  <c r="G382" i="17"/>
  <c r="H366" i="17"/>
  <c r="G366" i="17"/>
  <c r="H350" i="17"/>
  <c r="G350" i="17"/>
  <c r="H238" i="17"/>
  <c r="G238" i="17"/>
  <c r="H190" i="17"/>
  <c r="G190" i="17"/>
  <c r="H30" i="17"/>
  <c r="G30" i="17"/>
  <c r="H112" i="17"/>
  <c r="H189" i="17"/>
  <c r="G189" i="17"/>
  <c r="H141" i="17"/>
  <c r="G141" i="17"/>
  <c r="H93" i="17"/>
  <c r="G93" i="17"/>
  <c r="H80" i="17"/>
  <c r="H396" i="17"/>
  <c r="G396" i="17"/>
  <c r="H364" i="17"/>
  <c r="G364" i="17"/>
  <c r="H316" i="17"/>
  <c r="G316" i="17"/>
  <c r="H268" i="17"/>
  <c r="G268" i="17"/>
  <c r="H236" i="17"/>
  <c r="G236" i="17"/>
  <c r="H220" i="17"/>
  <c r="G220" i="17"/>
  <c r="H172" i="17"/>
  <c r="G172" i="17"/>
  <c r="H140" i="17"/>
  <c r="G140" i="17"/>
  <c r="H44" i="17"/>
  <c r="G44" i="17"/>
  <c r="H12" i="17"/>
  <c r="G12" i="17"/>
  <c r="G335" i="17"/>
  <c r="H363" i="17"/>
  <c r="G363" i="17"/>
  <c r="H347" i="17"/>
  <c r="G347" i="17"/>
  <c r="H299" i="17"/>
  <c r="G299" i="17"/>
  <c r="H235" i="17"/>
  <c r="G235" i="17"/>
  <c r="H187" i="17"/>
  <c r="G187" i="17"/>
  <c r="G252" i="17"/>
  <c r="H980" i="17"/>
  <c r="H548" i="17"/>
  <c r="H423" i="17"/>
  <c r="H279" i="17"/>
  <c r="H551" i="17"/>
  <c r="H975" i="17"/>
  <c r="H407" i="17"/>
  <c r="H272" i="17"/>
  <c r="H71" i="17"/>
  <c r="H934" i="17"/>
  <c r="H757" i="17"/>
  <c r="H519" i="17"/>
  <c r="H403" i="17"/>
  <c r="H932" i="17"/>
  <c r="H710" i="17"/>
  <c r="H515" i="17"/>
  <c r="H371" i="17"/>
  <c r="H503" i="17"/>
  <c r="H214" i="17"/>
  <c r="H707" i="17"/>
  <c r="H502" i="17"/>
  <c r="H368" i="17"/>
  <c r="H213" i="17"/>
  <c r="H64" i="17"/>
  <c r="H927" i="17"/>
  <c r="H679" i="17"/>
  <c r="H501" i="17"/>
  <c r="H357" i="17"/>
  <c r="H212" i="17"/>
  <c r="H931" i="17"/>
  <c r="H369" i="17"/>
  <c r="H909" i="17"/>
  <c r="H678" i="17"/>
  <c r="H497" i="17"/>
  <c r="H351" i="17"/>
  <c r="H874" i="17"/>
  <c r="H656" i="17"/>
  <c r="H496" i="17"/>
  <c r="H207" i="17"/>
  <c r="H873" i="17"/>
  <c r="H633" i="17"/>
  <c r="H487" i="17"/>
  <c r="H320" i="17"/>
  <c r="H204" i="17"/>
  <c r="H871" i="17"/>
  <c r="H610" i="17"/>
  <c r="H485" i="17"/>
  <c r="H870" i="17"/>
  <c r="H609" i="17"/>
  <c r="H829" i="17"/>
  <c r="H608" i="17"/>
  <c r="H305" i="17"/>
  <c r="H672" i="17"/>
  <c r="H162" i="17"/>
  <c r="H48" i="17"/>
  <c r="H962" i="17"/>
  <c r="H898" i="17"/>
  <c r="H850" i="17"/>
  <c r="H786" i="17"/>
  <c r="H754" i="17"/>
  <c r="H690" i="17"/>
  <c r="H626" i="17"/>
  <c r="H466" i="17"/>
  <c r="H306" i="17"/>
  <c r="H258" i="17"/>
  <c r="H98" i="17"/>
  <c r="H50" i="17"/>
  <c r="H18" i="17"/>
  <c r="H188" i="17"/>
  <c r="H897" i="17"/>
  <c r="H849" i="17"/>
  <c r="H817" i="17"/>
  <c r="H785" i="17"/>
  <c r="H689" i="17"/>
  <c r="H625" i="17"/>
  <c r="H561" i="17"/>
  <c r="H449" i="17"/>
  <c r="H209" i="17"/>
  <c r="H177" i="17"/>
  <c r="H161" i="17"/>
  <c r="H97" i="17"/>
  <c r="H17" i="17"/>
  <c r="H530" i="17"/>
  <c r="H284" i="17"/>
  <c r="H976" i="17"/>
  <c r="H960" i="17"/>
  <c r="H896" i="17"/>
  <c r="H848" i="17"/>
  <c r="H816" i="17"/>
  <c r="H544" i="17"/>
  <c r="H208" i="17"/>
  <c r="H176" i="17"/>
  <c r="H32" i="17"/>
  <c r="H943" i="17"/>
  <c r="H543" i="17"/>
  <c r="H527" i="17"/>
  <c r="H463" i="17"/>
  <c r="H255" i="17"/>
  <c r="H175" i="17"/>
  <c r="H830" i="17"/>
  <c r="H658" i="17"/>
  <c r="H402" i="17"/>
  <c r="H282" i="17"/>
  <c r="H160" i="17"/>
  <c r="H47" i="17"/>
  <c r="H878" i="17"/>
  <c r="H766" i="17"/>
  <c r="H718" i="17"/>
  <c r="H414" i="17"/>
  <c r="H126" i="17"/>
  <c r="H125" i="17"/>
  <c r="H29" i="17"/>
  <c r="H28" i="17"/>
  <c r="H974" i="17"/>
  <c r="H254" i="17"/>
  <c r="H124" i="17"/>
  <c r="H665" i="17"/>
  <c r="H600" i="17"/>
  <c r="H222" i="17"/>
  <c r="H734" i="17"/>
  <c r="H606" i="17"/>
  <c r="H574" i="17"/>
  <c r="H430" i="17"/>
  <c r="H398" i="17"/>
  <c r="H94" i="17"/>
  <c r="H46" i="17"/>
  <c r="H861" i="17"/>
  <c r="H397" i="17"/>
  <c r="H349" i="17"/>
  <c r="H301" i="17"/>
  <c r="H412" i="17"/>
  <c r="H348" i="17"/>
  <c r="H300" i="17"/>
  <c r="H76" i="17"/>
  <c r="H857" i="17"/>
  <c r="H376" i="17"/>
  <c r="H360" i="17"/>
  <c r="H296" i="17"/>
  <c r="H200" i="17"/>
  <c r="H104" i="17"/>
  <c r="H88" i="17"/>
  <c r="H586" i="17"/>
  <c r="H108" i="17"/>
  <c r="H542" i="17"/>
  <c r="H174" i="17"/>
  <c r="H893" i="17"/>
  <c r="H365" i="17"/>
  <c r="H253" i="17"/>
  <c r="H205" i="17"/>
  <c r="H378" i="17"/>
  <c r="H234" i="17"/>
  <c r="H973" i="17"/>
  <c r="H353" i="17"/>
  <c r="H968" i="17"/>
  <c r="H664" i="17"/>
  <c r="H632" i="17"/>
  <c r="H584" i="17"/>
  <c r="H184" i="17"/>
  <c r="H120" i="17"/>
  <c r="H72" i="17"/>
  <c r="H24" i="17"/>
  <c r="H761" i="17"/>
  <c r="H585" i="17"/>
  <c r="H788" i="17"/>
  <c r="H659" i="17"/>
  <c r="H583" i="17"/>
  <c r="H500" i="17"/>
  <c r="H343" i="17"/>
  <c r="H869" i="17"/>
  <c r="H741" i="17"/>
  <c r="H310" i="17"/>
  <c r="H245" i="17"/>
  <c r="H39" i="17"/>
  <c r="H627" i="17"/>
  <c r="H379" i="17"/>
  <c r="H307" i="17"/>
  <c r="H828" i="17"/>
  <c r="H827" i="17"/>
  <c r="H251" i="17"/>
  <c r="H139" i="17"/>
  <c r="H858" i="17"/>
  <c r="H506" i="17"/>
  <c r="H426" i="17"/>
  <c r="H74" i="17"/>
  <c r="H457" i="17"/>
  <c r="H377" i="17"/>
  <c r="H297" i="17"/>
  <c r="H105" i="17"/>
  <c r="H906" i="17"/>
  <c r="H790" i="17"/>
  <c r="H438" i="17"/>
  <c r="H246" i="17"/>
  <c r="H198" i="17"/>
  <c r="H38" i="17"/>
  <c r="H6" i="17"/>
  <c r="H901" i="17"/>
  <c r="H773" i="17"/>
  <c r="H677" i="17"/>
  <c r="H597" i="17"/>
  <c r="H517" i="17"/>
  <c r="H421" i="17"/>
  <c r="H373" i="17"/>
  <c r="H341" i="17"/>
  <c r="H325" i="17"/>
  <c r="H293" i="17"/>
  <c r="H229" i="17"/>
  <c r="H197" i="17"/>
  <c r="H181" i="17"/>
  <c r="H117" i="17"/>
  <c r="H85" i="17"/>
  <c r="H53" i="17"/>
  <c r="H37" i="17"/>
  <c r="H5" i="17"/>
  <c r="H1001" i="17"/>
  <c r="H930" i="17"/>
  <c r="H823" i="17"/>
  <c r="H779" i="17"/>
  <c r="H700" i="17"/>
  <c r="H662" i="17"/>
  <c r="H578" i="17"/>
  <c r="H491" i="17"/>
  <c r="H447" i="17"/>
  <c r="H405" i="17"/>
  <c r="H354" i="17"/>
  <c r="H210" i="17"/>
  <c r="H699" i="17"/>
  <c r="H603" i="17"/>
  <c r="H539" i="17"/>
  <c r="H443" i="17"/>
  <c r="H155" i="17"/>
  <c r="H75" i="17"/>
  <c r="H698" i="17"/>
  <c r="H634" i="17"/>
  <c r="H570" i="17"/>
  <c r="H777" i="17"/>
  <c r="H569" i="17"/>
  <c r="H524" i="17"/>
  <c r="H498" i="17"/>
  <c r="H322" i="17"/>
  <c r="H481" i="17"/>
  <c r="H401" i="17"/>
  <c r="H337" i="17"/>
  <c r="H321" i="17"/>
  <c r="H289" i="17"/>
  <c r="H273" i="17"/>
  <c r="H257" i="17"/>
  <c r="H225" i="17"/>
  <c r="H193" i="17"/>
  <c r="H81" i="17"/>
  <c r="H33" i="17"/>
  <c r="H992" i="17"/>
  <c r="H955" i="17"/>
  <c r="H925" i="17"/>
  <c r="H886" i="17"/>
  <c r="H851" i="17"/>
  <c r="H808" i="17"/>
  <c r="H737" i="17"/>
  <c r="H652" i="17"/>
  <c r="H560" i="17"/>
  <c r="H522" i="17"/>
  <c r="H472" i="17"/>
  <c r="H27" i="17"/>
  <c r="H636" i="17"/>
  <c r="H715" i="17"/>
  <c r="H619" i="17"/>
  <c r="H555" i="17"/>
  <c r="H459" i="17"/>
  <c r="H171" i="17"/>
  <c r="H970" i="17"/>
  <c r="H794" i="17"/>
  <c r="H682" i="17"/>
  <c r="H474" i="17"/>
  <c r="H42" i="17"/>
  <c r="H796" i="17"/>
  <c r="H809" i="17"/>
  <c r="H681" i="17"/>
  <c r="H265" i="17"/>
  <c r="H201" i="17"/>
  <c r="H153" i="17"/>
  <c r="H616" i="17"/>
  <c r="H905" i="17"/>
  <c r="H826" i="17"/>
  <c r="H791" i="17"/>
  <c r="H615" i="17"/>
  <c r="H267" i="17"/>
  <c r="H918" i="17"/>
  <c r="H518" i="17"/>
  <c r="H666" i="17"/>
  <c r="H492" i="17"/>
  <c r="H997" i="17"/>
  <c r="H772" i="17"/>
  <c r="H596" i="17"/>
  <c r="H564" i="17"/>
  <c r="H276" i="17"/>
  <c r="H244" i="17"/>
  <c r="H132" i="17"/>
  <c r="H116" i="17"/>
  <c r="H84" i="17"/>
  <c r="H778" i="17"/>
  <c r="H696" i="17"/>
  <c r="H883" i="17"/>
  <c r="H755" i="17"/>
  <c r="H882" i="17"/>
  <c r="H194" i="17"/>
  <c r="H114" i="17"/>
  <c r="H34" i="17"/>
  <c r="H956" i="17"/>
  <c r="H888" i="17"/>
  <c r="H775" i="17"/>
  <c r="H694" i="17"/>
  <c r="H568" i="17"/>
  <c r="H523" i="17"/>
  <c r="H993" i="17"/>
  <c r="H961" i="17"/>
  <c r="H865" i="17"/>
  <c r="H833" i="17"/>
  <c r="H753" i="17"/>
  <c r="H657" i="17"/>
  <c r="H577" i="17"/>
  <c r="H545" i="17"/>
  <c r="H864" i="17"/>
  <c r="H736" i="17"/>
  <c r="H624" i="17"/>
  <c r="H480" i="17"/>
  <c r="H416" i="17"/>
  <c r="H400" i="17"/>
  <c r="H352" i="17"/>
  <c r="H336" i="17"/>
  <c r="H954" i="17"/>
  <c r="H922" i="17"/>
  <c r="H885" i="17"/>
  <c r="H725" i="17"/>
  <c r="H651" i="17"/>
  <c r="H559" i="17"/>
  <c r="H386" i="17"/>
  <c r="H342" i="17"/>
  <c r="H287" i="17"/>
  <c r="H242" i="17"/>
  <c r="H203" i="17"/>
  <c r="H716" i="17"/>
  <c r="H731" i="17"/>
  <c r="H635" i="17"/>
  <c r="H427" i="17"/>
  <c r="H395" i="17"/>
  <c r="H219" i="17"/>
  <c r="H107" i="17"/>
  <c r="H908" i="17"/>
  <c r="H986" i="17"/>
  <c r="H618" i="17"/>
  <c r="H538" i="17"/>
  <c r="H442" i="17"/>
  <c r="H58" i="17"/>
  <c r="H937" i="17"/>
  <c r="H713" i="17"/>
  <c r="H617" i="17"/>
  <c r="H425" i="17"/>
  <c r="H73" i="17"/>
  <c r="H714" i="17"/>
  <c r="H11" i="17"/>
  <c r="H410" i="17"/>
  <c r="H170" i="17"/>
  <c r="H10" i="17"/>
  <c r="H919" i="17"/>
  <c r="H887" i="17"/>
  <c r="H815" i="17"/>
  <c r="H735" i="17"/>
  <c r="H703" i="17"/>
  <c r="H639" i="17"/>
  <c r="H479" i="17"/>
  <c r="H399" i="17"/>
  <c r="H303" i="17"/>
  <c r="H223" i="17"/>
  <c r="H159" i="17"/>
  <c r="H63" i="17"/>
  <c r="H31" i="17"/>
  <c r="H951" i="17"/>
  <c r="H643" i="17"/>
  <c r="H604" i="17"/>
  <c r="H558" i="17"/>
  <c r="H385" i="17"/>
  <c r="H340" i="17"/>
  <c r="H286" i="17"/>
  <c r="H241" i="17"/>
  <c r="H130" i="17"/>
  <c r="H22" i="17"/>
  <c r="H683" i="17"/>
  <c r="H587" i="17"/>
  <c r="H475" i="17"/>
  <c r="H91" i="17"/>
  <c r="H43" i="17"/>
  <c r="H890" i="17"/>
  <c r="H810" i="17"/>
  <c r="H730" i="17"/>
  <c r="H490" i="17"/>
  <c r="H154" i="17"/>
  <c r="H90" i="17"/>
  <c r="H393" i="17"/>
  <c r="H313" i="17"/>
  <c r="H249" i="17"/>
  <c r="H89" i="17"/>
  <c r="H9" i="17"/>
  <c r="H536" i="17"/>
  <c r="H900" i="17"/>
  <c r="H675" i="17"/>
  <c r="H579" i="17"/>
  <c r="H148" i="17"/>
  <c r="H526" i="17"/>
  <c r="H462" i="17"/>
  <c r="H318" i="17"/>
  <c r="H302" i="17"/>
  <c r="H270" i="17"/>
  <c r="H206" i="17"/>
  <c r="H158" i="17"/>
  <c r="H142" i="17"/>
  <c r="H110" i="17"/>
  <c r="H78" i="17"/>
  <c r="H62" i="17"/>
  <c r="H14" i="17"/>
  <c r="H916" i="17"/>
  <c r="H804" i="17"/>
  <c r="H722" i="17"/>
  <c r="H602" i="17"/>
  <c r="H554" i="17"/>
  <c r="H384" i="17"/>
  <c r="H285" i="17"/>
  <c r="H79" i="17"/>
  <c r="H21" i="17"/>
  <c r="H924" i="17"/>
  <c r="H540" i="17"/>
  <c r="H460" i="17"/>
  <c r="H571" i="17"/>
  <c r="H507" i="17"/>
  <c r="H123" i="17"/>
  <c r="H938" i="17"/>
  <c r="H650" i="17"/>
  <c r="H458" i="17"/>
  <c r="H330" i="17"/>
  <c r="H202" i="17"/>
  <c r="H138" i="17"/>
  <c r="H537" i="17"/>
  <c r="H409" i="17"/>
  <c r="H361" i="17"/>
  <c r="H233" i="17"/>
  <c r="H57" i="17"/>
  <c r="H746" i="17"/>
  <c r="H411" i="17"/>
  <c r="H314" i="17"/>
  <c r="H936" i="17"/>
  <c r="H504" i="17"/>
  <c r="H59" i="17"/>
  <c r="H759" i="17"/>
  <c r="H667" i="17"/>
  <c r="H106" i="17"/>
  <c r="H598" i="17"/>
  <c r="H358" i="17"/>
  <c r="H230" i="17"/>
  <c r="H182" i="17"/>
  <c r="H150" i="17"/>
  <c r="H266" i="17"/>
  <c r="H676" i="17"/>
  <c r="H420" i="17"/>
  <c r="H356" i="17"/>
  <c r="H292" i="17"/>
  <c r="H180" i="17"/>
  <c r="H100" i="17"/>
  <c r="H979" i="17"/>
  <c r="H695" i="17"/>
  <c r="H440" i="17"/>
  <c r="H847" i="17"/>
  <c r="H846" i="17"/>
  <c r="H989" i="17"/>
  <c r="H957" i="17"/>
  <c r="H941" i="17"/>
  <c r="H877" i="17"/>
  <c r="H845" i="17"/>
  <c r="H813" i="17"/>
  <c r="H797" i="17"/>
  <c r="H781" i="17"/>
  <c r="H765" i="17"/>
  <c r="H749" i="17"/>
  <c r="H733" i="17"/>
  <c r="H717" i="17"/>
  <c r="H701" i="17"/>
  <c r="H685" i="17"/>
  <c r="H669" i="17"/>
  <c r="H653" i="17"/>
  <c r="H637" i="17"/>
  <c r="H621" i="17"/>
  <c r="H605" i="17"/>
  <c r="H589" i="17"/>
  <c r="H573" i="17"/>
  <c r="H557" i="17"/>
  <c r="H541" i="17"/>
  <c r="H525" i="17"/>
  <c r="H509" i="17"/>
  <c r="H493" i="17"/>
  <c r="H477" i="17"/>
  <c r="H461" i="17"/>
  <c r="H445" i="17"/>
  <c r="H429" i="17"/>
  <c r="H333" i="17"/>
  <c r="H269" i="17"/>
  <c r="H221" i="17"/>
  <c r="H173" i="17"/>
  <c r="H157" i="17"/>
  <c r="H109" i="17"/>
  <c r="H61" i="17"/>
  <c r="H45" i="17"/>
  <c r="H13" i="17"/>
  <c r="H842" i="17"/>
  <c r="H762" i="17"/>
  <c r="H638" i="17"/>
  <c r="H334" i="17"/>
  <c r="H186" i="17"/>
  <c r="H156" i="17"/>
  <c r="H92" i="17"/>
  <c r="H60" i="17"/>
  <c r="H392" i="17"/>
  <c r="H248" i="17"/>
  <c r="H136" i="17"/>
  <c r="H56" i="17"/>
  <c r="H40" i="17"/>
  <c r="H231" i="17"/>
  <c r="H375" i="17"/>
  <c r="H359" i="17"/>
  <c r="H215" i="17"/>
  <c r="H119" i="17"/>
  <c r="H23" i="17"/>
  <c r="H240" i="17"/>
  <c r="H192" i="17"/>
</calcChain>
</file>

<file path=xl/sharedStrings.xml><?xml version="1.0" encoding="utf-8"?>
<sst xmlns="http://schemas.openxmlformats.org/spreadsheetml/2006/main" count="11104" uniqueCount="6222">
  <si>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</si>
  <si>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</si>
  <si>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</si>
  <si>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</si>
  <si>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</si>
  <si>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</si>
  <si>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</si>
  <si>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</si>
  <si>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</si>
  <si>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</si>
  <si>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</si>
  <si>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</si>
  <si>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</si>
  <si>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</si>
  <si>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</si>
  <si>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</si>
  <si>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</si>
  <si>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</si>
  <si>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</si>
  <si>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</si>
  <si>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</si>
  <si>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</si>
  <si>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</si>
  <si>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</si>
  <si>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</si>
  <si>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</si>
  <si>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</si>
  <si>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</si>
  <si>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</si>
  <si>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</si>
  <si>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</si>
  <si>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</si>
  <si>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</si>
  <si>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</si>
  <si>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</si>
  <si>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</si>
  <si>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</si>
  <si>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</si>
  <si>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</si>
  <si>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</si>
  <si>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</si>
  <si>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</si>
  <si>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</si>
  <si>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</si>
  <si>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</si>
  <si>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</si>
  <si>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</si>
  <si>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</si>
  <si>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</si>
  <si>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</si>
  <si>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</si>
  <si>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</si>
  <si>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</si>
  <si>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</si>
  <si>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</si>
  <si>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</si>
  <si>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</si>
  <si>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</si>
  <si>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</si>
  <si>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</si>
  <si>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</si>
  <si>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</si>
  <si>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</si>
  <si>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</si>
  <si>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</si>
  <si>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</si>
  <si>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</si>
  <si>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</si>
  <si>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</si>
  <si>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</si>
  <si>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</si>
  <si>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</si>
  <si>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</si>
  <si>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</si>
  <si>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</si>
  <si>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</si>
  <si>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</si>
  <si>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</si>
  <si>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</si>
  <si>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</si>
  <si>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</si>
  <si>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</si>
  <si>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</si>
  <si>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</si>
  <si>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</si>
  <si>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</si>
  <si>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</si>
  <si>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</si>
  <si>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</si>
  <si>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</si>
  <si>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</si>
  <si>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</si>
  <si>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</si>
  <si>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</si>
  <si>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</si>
  <si>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</si>
  <si>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</si>
  <si>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</si>
  <si>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</si>
  <si>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</si>
  <si>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</si>
  <si>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</si>
  <si>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</si>
  <si>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</si>
  <si>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</si>
  <si>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</si>
  <si>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</si>
  <si>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</si>
  <si>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</si>
  <si>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</si>
  <si>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</si>
  <si>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</si>
  <si>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</si>
  <si>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</si>
  <si>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</si>
  <si>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</si>
  <si>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</si>
  <si>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</si>
  <si>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</si>
  <si>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</si>
  <si>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</si>
  <si>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</si>
  <si>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</si>
  <si>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</si>
  <si>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</si>
  <si>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</si>
  <si>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</si>
  <si>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</si>
  <si>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</si>
  <si>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</si>
  <si>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</si>
  <si>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</si>
  <si>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</si>
  <si>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</si>
  <si>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</si>
  <si>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</si>
  <si>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</si>
  <si>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</si>
  <si>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</si>
  <si>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</si>
  <si>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</si>
  <si>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</si>
  <si>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</si>
  <si>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</si>
  <si>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</si>
  <si>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</si>
  <si>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</si>
  <si>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</si>
  <si>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</si>
  <si>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</si>
  <si>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</si>
  <si>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</si>
  <si>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</si>
  <si>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</si>
  <si>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</si>
  <si>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</si>
  <si>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</si>
  <si>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</si>
  <si>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</si>
  <si>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</si>
  <si>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</si>
  <si>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</si>
  <si>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</si>
  <si>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</si>
  <si>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</si>
  <si>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</si>
  <si>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</si>
  <si>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</si>
  <si>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</si>
  <si>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</si>
  <si>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</si>
  <si>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</si>
  <si>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</si>
  <si>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</si>
  <si>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</si>
  <si>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</si>
  <si>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</si>
  <si>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</si>
  <si>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</si>
  <si>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</si>
  <si>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</si>
  <si>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</si>
  <si>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</si>
  <si>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</si>
  <si>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</si>
  <si>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</si>
  <si>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</si>
  <si>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</si>
  <si>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</si>
  <si>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</si>
  <si>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</si>
  <si>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</si>
  <si>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</si>
  <si>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</si>
  <si>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</si>
  <si>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</si>
  <si>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</si>
  <si>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</si>
  <si>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</si>
  <si>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</si>
  <si>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</si>
  <si>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</si>
  <si>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</si>
  <si>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</si>
  <si>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</si>
  <si>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</si>
  <si>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</si>
  <si>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</si>
  <si>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</si>
  <si>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</si>
  <si>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</si>
  <si>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</si>
  <si>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</si>
  <si>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</si>
  <si>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</si>
  <si>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</si>
  <si>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</si>
  <si>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</si>
  <si>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</si>
  <si>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</si>
  <si>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</si>
  <si>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</si>
  <si>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</si>
  <si>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</si>
  <si>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</si>
  <si>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</si>
  <si>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</si>
  <si>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</si>
  <si>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</si>
  <si>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</si>
  <si>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</si>
  <si>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</si>
  <si>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</si>
  <si>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</si>
  <si>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</si>
  <si>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</si>
  <si>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</si>
  <si>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</si>
  <si>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</si>
  <si>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</si>
  <si>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</si>
  <si>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</si>
  <si>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</si>
  <si>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</si>
  <si>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</si>
  <si>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</si>
  <si>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</si>
  <si>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</si>
  <si>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</si>
  <si>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</si>
  <si>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</si>
  <si>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</si>
  <si>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</si>
  <si>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</si>
  <si>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</si>
  <si>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</si>
  <si>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</si>
  <si>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</si>
  <si>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</si>
  <si>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</si>
  <si>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</si>
  <si>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</si>
  <si>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</si>
  <si>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</si>
  <si>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</si>
  <si>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</si>
  <si>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</si>
  <si>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</si>
  <si>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</si>
  <si>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</si>
  <si>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</si>
  <si>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</si>
  <si>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</si>
  <si>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</si>
  <si>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</si>
  <si>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</si>
  <si>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</si>
  <si>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</si>
  <si>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</si>
  <si>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</si>
  <si>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</si>
  <si>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</si>
  <si>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</si>
  <si>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</si>
  <si>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</si>
  <si>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</si>
  <si>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</si>
  <si>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</si>
  <si>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</si>
  <si>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</si>
  <si>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</si>
  <si>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</si>
  <si>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</si>
  <si>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</si>
  <si>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</si>
  <si>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</si>
  <si>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</si>
  <si>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</si>
  <si>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</si>
  <si>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</si>
  <si>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</si>
  <si>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</si>
  <si>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</si>
  <si>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</si>
  <si>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</si>
  <si>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</si>
  <si>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</si>
  <si>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</si>
  <si>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</si>
  <si>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</si>
  <si>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</si>
  <si>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</si>
  <si>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</si>
  <si>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</si>
  <si>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</si>
  <si>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</si>
  <si>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</si>
  <si>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</si>
  <si>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</si>
  <si>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</si>
  <si>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</si>
  <si>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</si>
  <si>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</si>
  <si>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</si>
  <si>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</si>
  <si>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</si>
  <si>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</si>
  <si>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</si>
  <si>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</si>
  <si>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</si>
  <si>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</si>
  <si>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</si>
  <si>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</si>
  <si>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</si>
  <si>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</si>
  <si>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</si>
  <si>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</si>
  <si>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</si>
  <si>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</si>
  <si>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</si>
  <si>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</si>
  <si>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</si>
  <si>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</si>
  <si>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</si>
  <si>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</si>
  <si>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</si>
  <si>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</si>
  <si>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</si>
  <si>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</si>
  <si>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</si>
  <si>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</si>
  <si>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</si>
  <si>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</si>
  <si>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</si>
  <si>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</si>
  <si>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</si>
  <si>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</si>
  <si>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</si>
  <si>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</si>
  <si>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</si>
  <si>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</si>
  <si>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</si>
  <si>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</si>
  <si>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</si>
  <si>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</si>
  <si>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</si>
  <si>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</si>
  <si>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</si>
  <si>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</si>
  <si>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</si>
  <si>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</si>
  <si>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</si>
  <si>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</si>
  <si>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</si>
  <si>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</si>
  <si>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</si>
  <si>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</si>
  <si>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</si>
  <si>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</si>
  <si>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</si>
  <si>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</si>
  <si>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</si>
  <si>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</si>
  <si>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</si>
  <si>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</si>
  <si>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</si>
  <si>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</si>
  <si>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</si>
  <si>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</si>
  <si>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</si>
  <si>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</si>
  <si>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</si>
  <si>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</si>
  <si>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</si>
  <si>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</si>
  <si>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</si>
  <si>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</si>
  <si>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</si>
  <si>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</si>
  <si>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</si>
  <si>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</si>
  <si>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</si>
  <si>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</si>
  <si>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</si>
  <si>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</si>
  <si>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</si>
  <si>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</si>
  <si>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</si>
  <si>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</si>
  <si>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</si>
  <si>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</si>
  <si>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</si>
  <si>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</si>
  <si>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</si>
  <si>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</si>
  <si>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</si>
  <si>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</si>
  <si>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</si>
  <si>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</si>
  <si>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</si>
  <si>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</si>
  <si>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</si>
  <si>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</si>
  <si>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</si>
  <si>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</si>
  <si>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</si>
  <si>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</si>
  <si>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</si>
  <si>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</si>
  <si>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</si>
  <si>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</si>
  <si>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</si>
  <si>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</si>
  <si>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</si>
  <si>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</si>
  <si>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</si>
  <si>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</si>
  <si>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</si>
  <si>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</si>
  <si>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</si>
  <si>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</si>
  <si>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</si>
  <si>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</si>
  <si>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</si>
  <si>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</si>
  <si>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</si>
  <si>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</si>
  <si>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</si>
  <si>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</si>
  <si>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</si>
  <si>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</si>
  <si>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</si>
  <si>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</si>
  <si>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</si>
  <si>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</si>
  <si>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</si>
  <si>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</si>
  <si>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</si>
  <si>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</si>
  <si>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</si>
  <si>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</si>
  <si>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</si>
  <si>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</si>
  <si>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</si>
  <si>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</si>
  <si>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</si>
  <si>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</si>
  <si>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</si>
  <si>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</si>
  <si>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</si>
  <si>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</si>
  <si>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</si>
  <si>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</si>
  <si>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</si>
  <si>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</si>
  <si>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</si>
  <si>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</si>
  <si>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</si>
  <si>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</si>
  <si>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</si>
  <si>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</si>
  <si>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</si>
  <si>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</si>
  <si>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</si>
  <si>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</si>
  <si>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</si>
  <si>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</si>
  <si>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</si>
  <si>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</si>
  <si>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</si>
  <si>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</si>
  <si>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</si>
  <si>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</si>
  <si>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</si>
  <si>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</si>
  <si>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</si>
  <si>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</si>
  <si>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</si>
  <si>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</si>
  <si>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</si>
  <si>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</si>
  <si>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</si>
  <si>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</si>
  <si>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</si>
  <si>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</si>
  <si>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</si>
  <si>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</si>
  <si>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</si>
  <si>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</si>
  <si>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</si>
  <si>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</si>
  <si>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</si>
  <si>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</si>
  <si>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</si>
  <si>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</si>
  <si>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</si>
  <si>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</si>
  <si>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</si>
  <si>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</si>
  <si>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</si>
  <si>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</si>
  <si>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</si>
  <si>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</si>
  <si>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</si>
  <si>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</si>
  <si>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</si>
  <si>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</si>
  <si>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</si>
  <si>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</si>
  <si>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</si>
  <si>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</si>
  <si>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</si>
  <si>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</si>
  <si>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</si>
  <si>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</si>
  <si>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</si>
  <si>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</si>
  <si>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</si>
  <si>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</si>
  <si>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</si>
  <si>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</si>
  <si>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</si>
  <si>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</si>
  <si>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</si>
  <si>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</si>
  <si>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</si>
  <si>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</si>
  <si>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</si>
  <si>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</si>
  <si>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</si>
  <si>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</si>
  <si>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</si>
  <si>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</si>
  <si>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</si>
  <si>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</si>
  <si>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</si>
  <si>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</si>
  <si>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</si>
  <si>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</si>
  <si>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</si>
  <si>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</si>
  <si>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</si>
  <si>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</si>
  <si>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</si>
  <si>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</si>
  <si>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</si>
  <si>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</si>
  <si>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</si>
  <si>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</si>
  <si>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</si>
  <si>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</si>
  <si>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</si>
  <si>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</si>
  <si>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</si>
  <si>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</si>
  <si>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</si>
  <si>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</si>
  <si>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</si>
  <si>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</si>
  <si>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</si>
  <si>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</si>
  <si>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</si>
  <si>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</si>
  <si>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</si>
  <si>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</si>
  <si>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</si>
  <si>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</si>
  <si>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</si>
  <si>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</si>
  <si>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</si>
  <si>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</si>
  <si>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</si>
  <si>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</si>
  <si>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</si>
  <si>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</si>
  <si>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</si>
  <si>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</si>
  <si>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</si>
  <si>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</si>
  <si>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</si>
  <si>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</si>
  <si>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</si>
  <si>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</si>
  <si>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</si>
  <si>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</si>
  <si>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</si>
  <si>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</si>
  <si>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</si>
  <si>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</si>
  <si>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</si>
  <si>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</si>
  <si>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</si>
  <si>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</si>
  <si>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</si>
  <si>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</si>
  <si>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</si>
  <si>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</si>
  <si>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</si>
  <si>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</si>
  <si>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</si>
  <si>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</si>
  <si>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</si>
  <si>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</si>
  <si>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</si>
  <si>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</si>
  <si>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</si>
  <si>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</si>
  <si>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</si>
  <si>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</si>
  <si>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</si>
  <si>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</si>
  <si>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</si>
  <si>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</si>
  <si>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</si>
  <si>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</si>
  <si>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</si>
  <si>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</si>
  <si>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</si>
  <si>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</si>
  <si>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</si>
  <si>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</si>
  <si>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</si>
  <si>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</si>
  <si>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</si>
  <si>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</si>
  <si>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</si>
  <si>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</si>
  <si>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</si>
  <si>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</si>
  <si>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</si>
  <si>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</si>
  <si>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</si>
  <si>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</si>
  <si>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</si>
  <si>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</si>
  <si>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</si>
  <si>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</si>
  <si>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</si>
  <si>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</si>
  <si>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</si>
  <si>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</si>
  <si>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</si>
  <si>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</si>
  <si>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</si>
  <si>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</si>
  <si>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</si>
  <si>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</si>
  <si>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</si>
  <si>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</si>
  <si>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</si>
  <si>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</si>
  <si>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</si>
  <si>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</si>
  <si>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</si>
  <si>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</si>
  <si>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</si>
  <si>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</si>
  <si>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</si>
  <si>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</si>
  <si>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</si>
  <si>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</si>
  <si>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</si>
  <si>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</si>
  <si>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</si>
  <si>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</si>
  <si>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</si>
  <si>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</si>
  <si>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</si>
  <si>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</si>
  <si>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</si>
  <si>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</si>
  <si>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</si>
  <si>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</si>
  <si>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</si>
  <si>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</si>
  <si>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</si>
  <si>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</si>
  <si>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</si>
  <si>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</si>
  <si>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</si>
  <si>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</si>
  <si>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</si>
  <si>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</si>
  <si>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</si>
  <si>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</si>
  <si>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</si>
  <si>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</si>
  <si>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</si>
  <si>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</si>
  <si>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</si>
  <si>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</si>
  <si>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</si>
  <si>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</si>
  <si>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</si>
  <si>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</si>
  <si>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</si>
  <si>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</si>
  <si>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</si>
  <si>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</si>
  <si>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</si>
  <si>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</si>
  <si>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</si>
  <si>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</si>
  <si>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</si>
  <si>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</si>
  <si>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</si>
  <si>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</si>
  <si>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</si>
  <si>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</si>
  <si>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</si>
  <si>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</si>
  <si>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</si>
  <si>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</si>
  <si>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</si>
  <si>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</si>
  <si>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</si>
  <si>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</si>
  <si>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</si>
  <si>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</si>
  <si>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</si>
  <si>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</si>
  <si>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</si>
  <si>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</si>
  <si>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</si>
  <si>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</si>
  <si>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</si>
  <si>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</si>
  <si>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</si>
  <si>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</si>
  <si>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</si>
  <si>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</si>
  <si>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</si>
  <si>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</si>
  <si>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</si>
  <si>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</si>
  <si>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</si>
  <si>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</si>
  <si>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</si>
  <si>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</si>
  <si>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</si>
  <si>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</si>
  <si>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</si>
  <si>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</si>
  <si>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</si>
  <si>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</si>
  <si>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</si>
  <si>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</si>
  <si>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</si>
  <si>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</si>
  <si>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</si>
  <si>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</si>
  <si>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</si>
  <si>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</si>
  <si>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</si>
  <si>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</si>
  <si>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</si>
  <si>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</si>
  <si>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</si>
  <si>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</si>
  <si>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</si>
  <si>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</si>
  <si>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</si>
  <si>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</si>
  <si>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</si>
  <si>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</si>
  <si>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</si>
  <si>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</si>
  <si>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</si>
  <si>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</si>
  <si>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</si>
  <si>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</si>
  <si>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</si>
  <si>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</si>
  <si>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</si>
  <si>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</si>
  <si>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</si>
  <si>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</si>
  <si>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</si>
  <si>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</si>
  <si>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</si>
  <si>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</si>
  <si>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</si>
  <si>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</si>
  <si>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</si>
  <si>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</si>
  <si>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</si>
  <si>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</si>
  <si>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</si>
  <si>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</si>
  <si>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</si>
  <si>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</si>
  <si>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</si>
  <si>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</si>
  <si>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</si>
  <si>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</si>
  <si>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</si>
  <si>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</si>
  <si>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</si>
  <si>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</si>
  <si>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</si>
  <si>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</si>
  <si>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</si>
  <si>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</si>
  <si>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</si>
  <si>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</si>
  <si>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</si>
  <si>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</si>
  <si>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</si>
  <si>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</si>
  <si>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</si>
  <si>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</si>
  <si>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</si>
  <si>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</si>
  <si>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</si>
  <si>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</si>
  <si>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</si>
  <si>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</si>
  <si>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</si>
  <si>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</si>
  <si>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</si>
  <si>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</si>
  <si>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</si>
  <si>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</si>
  <si>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</si>
  <si>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</si>
  <si>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</si>
  <si>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</si>
  <si>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</si>
  <si>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</si>
  <si>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</si>
  <si>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</si>
  <si>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</si>
  <si>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</si>
  <si>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</si>
  <si>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</si>
  <si>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</si>
  <si>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</si>
  <si>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</si>
  <si>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</si>
  <si>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</si>
  <si>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</si>
  <si>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</si>
  <si>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</si>
  <si>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</si>
  <si>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</si>
  <si>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</si>
  <si>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</si>
  <si>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</si>
  <si>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</si>
  <si>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</si>
  <si>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</si>
  <si>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</si>
  <si>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</si>
  <si>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</si>
  <si>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</si>
  <si>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</si>
  <si>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</si>
  <si>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</si>
  <si>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</si>
  <si>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</si>
  <si>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</si>
  <si>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</si>
  <si>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</si>
  <si>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</si>
  <si>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</si>
  <si>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</si>
  <si>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</si>
  <si>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</si>
  <si>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</si>
  <si>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</si>
  <si>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</si>
  <si>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</si>
  <si>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</si>
  <si>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</si>
  <si>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</si>
  <si>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</si>
  <si>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</si>
  <si>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</si>
  <si>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</si>
  <si>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</si>
  <si>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</si>
  <si>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</si>
  <si>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</si>
  <si>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</si>
  <si>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</si>
  <si>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</si>
  <si>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</si>
  <si>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</si>
  <si>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</si>
  <si>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</si>
  <si>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</si>
  <si>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</si>
  <si>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</si>
  <si>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</si>
  <si>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</si>
  <si>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</si>
  <si>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</si>
  <si>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</si>
  <si>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</si>
  <si>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</si>
  <si>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</si>
  <si>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</si>
  <si>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</si>
  <si>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</si>
  <si>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</si>
  <si>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</si>
  <si>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</si>
  <si>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</si>
  <si>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</si>
  <si>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</si>
  <si>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</si>
  <si>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</si>
  <si>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</si>
  <si>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</si>
  <si>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</si>
  <si>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</si>
  <si>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</si>
  <si>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</si>
  <si>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</si>
  <si>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</si>
  <si>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</si>
  <si>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</si>
  <si>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</si>
  <si>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</si>
  <si>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</si>
  <si>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</si>
  <si>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</si>
  <si>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</si>
  <si>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</si>
  <si>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</si>
  <si>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</si>
  <si>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</si>
  <si>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</si>
  <si>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</si>
  <si>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</si>
  <si>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</si>
  <si>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</si>
  <si>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</si>
  <si>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</si>
  <si>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</si>
  <si>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</si>
  <si>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</si>
  <si>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</si>
  <si>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</si>
  <si>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</si>
  <si>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</si>
  <si>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</si>
  <si>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</si>
  <si>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</si>
  <si>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</si>
  <si>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</si>
  <si>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</si>
  <si>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</si>
  <si>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</si>
  <si>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</si>
  <si>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</si>
  <si>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</si>
  <si>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</si>
  <si>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</si>
  <si>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</si>
  <si>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</si>
  <si>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</si>
  <si>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</si>
  <si>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</si>
  <si>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</si>
  <si>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</si>
  <si>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</si>
  <si>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</si>
  <si>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</si>
  <si>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</si>
  <si>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</si>
  <si>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</si>
  <si>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</si>
  <si>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</si>
  <si>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</si>
  <si>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</si>
  <si>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</si>
  <si>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</si>
  <si>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</si>
  <si>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</si>
  <si>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</si>
  <si>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</si>
  <si>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</si>
  <si>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</si>
  <si>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</si>
  <si>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</si>
  <si>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</si>
  <si>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</si>
  <si>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</si>
  <si>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</si>
  <si>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</si>
  <si>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</si>
  <si>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</si>
  <si>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</si>
  <si>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</si>
  <si>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</si>
  <si>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</si>
  <si>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</si>
  <si>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</si>
  <si>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</si>
  <si>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</si>
  <si>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</si>
  <si>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</si>
  <si>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</si>
  <si>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</si>
  <si>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</si>
  <si>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</si>
  <si>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</si>
  <si>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</si>
  <si>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</si>
  <si>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</si>
  <si>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</si>
  <si>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</si>
  <si>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</si>
  <si>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</si>
  <si>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</si>
  <si>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</si>
  <si>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</si>
  <si>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</si>
  <si>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</si>
  <si>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</si>
  <si>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</si>
  <si>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</si>
  <si>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</si>
  <si>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</si>
  <si>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</si>
  <si>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</si>
  <si>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</si>
  <si>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</si>
  <si>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</si>
  <si>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</si>
  <si>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</si>
  <si>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</si>
  <si>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</si>
  <si>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</si>
  <si>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</si>
  <si>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</si>
  <si>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</si>
  <si>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</si>
  <si>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</si>
  <si>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</si>
  <si>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</si>
  <si>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</si>
  <si>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</si>
  <si>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</si>
  <si>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</si>
  <si>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</si>
  <si>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</si>
  <si>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</si>
  <si>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</si>
  <si>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</si>
  <si>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</si>
  <si>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</si>
  <si>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</si>
  <si>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</si>
  <si>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</si>
  <si>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</si>
  <si>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</si>
  <si>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</si>
  <si>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</si>
  <si>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</si>
  <si>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</si>
  <si>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</si>
  <si>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</si>
  <si>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</si>
  <si>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</si>
  <si>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</si>
  <si>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</si>
  <si>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</si>
  <si>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</si>
  <si>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</si>
  <si>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</si>
  <si>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</si>
  <si>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</si>
  <si>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</si>
  <si>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</si>
  <si>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</si>
  <si>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</si>
  <si>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</si>
  <si>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</si>
  <si>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</si>
  <si>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</si>
  <si>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</si>
  <si>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</si>
  <si>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</si>
  <si>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</si>
  <si>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</si>
  <si>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</si>
  <si>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</si>
  <si>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</si>
  <si>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</si>
  <si>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</si>
  <si>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</si>
  <si>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</si>
  <si>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</si>
  <si>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</si>
  <si>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</si>
  <si>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</si>
  <si>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</si>
  <si>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</si>
  <si>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</si>
  <si>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</si>
  <si>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</si>
  <si>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</si>
  <si>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</si>
  <si>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</si>
  <si>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</si>
  <si>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</si>
  <si>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</si>
  <si>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</si>
  <si>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</si>
  <si>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</si>
  <si>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</si>
  <si>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</si>
  <si>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</si>
  <si>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</si>
  <si>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</si>
  <si>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</si>
  <si>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</si>
  <si>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</si>
  <si>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</si>
  <si>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</si>
  <si>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</si>
  <si>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</si>
  <si>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</si>
  <si>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</si>
  <si>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</si>
  <si>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</si>
  <si>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</si>
  <si>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</si>
  <si>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</si>
  <si>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</si>
  <si>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</si>
  <si>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</si>
  <si>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</si>
  <si>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</si>
  <si>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</si>
  <si>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</si>
  <si>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</si>
  <si>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</si>
  <si>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</si>
  <si>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</si>
  <si>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</si>
  <si>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</si>
  <si>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</si>
  <si>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</si>
  <si>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</si>
  <si>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</si>
  <si>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</si>
  <si>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</si>
  <si>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</si>
  <si>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</si>
  <si>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</si>
  <si>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</si>
  <si>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</si>
  <si>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</si>
  <si>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</si>
  <si>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</si>
  <si>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</si>
  <si>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</si>
  <si>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</si>
  <si>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</si>
  <si>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</si>
  <si>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</si>
  <si>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</si>
  <si>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</si>
  <si>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</si>
  <si>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</si>
  <si>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</si>
  <si>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</si>
  <si>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</si>
  <si>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</si>
  <si>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</si>
  <si>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</si>
  <si>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</si>
  <si>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</si>
  <si>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</si>
  <si>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</si>
  <si>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</si>
  <si>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</si>
  <si>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</si>
  <si>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</si>
  <si>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</si>
  <si>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</si>
  <si>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</si>
  <si>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</si>
  <si>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</si>
  <si>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</si>
  <si>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</si>
  <si>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</si>
  <si>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</si>
  <si>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</si>
  <si>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</si>
  <si>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</si>
  <si>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</si>
  <si>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</si>
  <si>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</si>
  <si>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</si>
  <si>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</si>
  <si>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</si>
  <si>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</si>
  <si>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</si>
  <si>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</si>
  <si>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</si>
  <si>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</si>
  <si>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</si>
  <si>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</si>
  <si>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</si>
  <si>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</si>
  <si>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</si>
  <si>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</si>
  <si>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</si>
  <si>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</si>
  <si>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</si>
  <si>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</si>
  <si>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</si>
  <si>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</si>
  <si>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</si>
  <si>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</si>
  <si>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</si>
  <si>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</si>
  <si>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</si>
  <si>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</si>
  <si>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</si>
  <si>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</si>
  <si>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</si>
  <si>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</si>
  <si>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</si>
  <si>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</si>
  <si>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</si>
  <si>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</si>
  <si>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</si>
  <si>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</si>
  <si>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</si>
  <si>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</si>
  <si>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</si>
  <si>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</si>
  <si>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</si>
  <si>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</si>
  <si>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</si>
  <si>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</si>
  <si>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</si>
  <si>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</si>
  <si>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</si>
  <si>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</si>
  <si>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</si>
  <si>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</si>
  <si>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</si>
  <si>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</si>
  <si>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</si>
  <si>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</si>
  <si>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</si>
  <si>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</si>
  <si>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</si>
  <si>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</si>
  <si>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</si>
  <si>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</si>
  <si>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</si>
  <si>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</si>
  <si>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</si>
  <si>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</si>
  <si>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</si>
  <si>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</si>
  <si>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</si>
  <si>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</si>
  <si>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</si>
  <si>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</si>
  <si>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</si>
  <si>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</si>
  <si>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</si>
  <si>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</si>
  <si>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</si>
  <si>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</si>
  <si>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</si>
  <si>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</si>
  <si>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</si>
  <si>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</si>
  <si>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</si>
  <si>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</si>
  <si>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</si>
  <si>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</si>
  <si>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</si>
  <si>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</si>
  <si>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</si>
  <si>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</si>
  <si>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</si>
  <si>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</si>
  <si>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</si>
  <si>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</si>
  <si>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</si>
  <si>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</si>
  <si>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</si>
  <si>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</si>
  <si>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</si>
  <si>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</si>
  <si>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</si>
  <si>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</si>
  <si>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</si>
  <si>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</si>
  <si>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</si>
  <si>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</si>
  <si>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</si>
  <si>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</si>
  <si>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</si>
  <si>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</si>
  <si>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</si>
  <si>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</si>
  <si>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</si>
  <si>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</si>
  <si>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</si>
  <si>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</si>
  <si>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</si>
  <si>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</si>
  <si>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</si>
  <si>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</si>
  <si>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</si>
  <si>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</si>
  <si>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</si>
  <si>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</si>
  <si>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</si>
  <si>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</si>
  <si>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</si>
  <si>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</si>
  <si>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</si>
  <si>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</si>
  <si>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</si>
  <si>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</si>
  <si>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</si>
  <si>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</si>
  <si>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</si>
  <si>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</si>
  <si>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</si>
  <si>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</si>
  <si>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</si>
  <si>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</si>
  <si>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</si>
  <si>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</si>
  <si>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</si>
  <si>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</si>
  <si>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</si>
  <si>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</si>
  <si>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</si>
  <si>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</si>
  <si>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</si>
  <si>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</si>
  <si>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</si>
  <si>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</si>
  <si>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</si>
  <si>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</si>
  <si>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</si>
  <si>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</si>
  <si>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</si>
  <si>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</si>
  <si>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</si>
  <si>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</si>
  <si>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</si>
  <si>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</si>
  <si>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</si>
  <si>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</si>
  <si>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</si>
  <si>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</si>
  <si>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</si>
  <si>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</si>
  <si>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</si>
  <si>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</si>
  <si>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</si>
  <si>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</si>
  <si>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</si>
  <si>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</si>
  <si>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</si>
  <si>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</si>
  <si>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</si>
  <si>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</si>
  <si>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</si>
  <si>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</si>
  <si>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</si>
  <si>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</si>
  <si>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</si>
  <si>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</si>
  <si>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</si>
  <si>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</si>
  <si>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</si>
  <si>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</si>
  <si>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</si>
  <si>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</si>
  <si>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</si>
  <si>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</si>
  <si>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</si>
  <si>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</si>
  <si>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</si>
  <si>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</si>
  <si>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</si>
  <si>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</si>
  <si>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</si>
  <si>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</si>
  <si>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</si>
  <si>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</si>
  <si>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</si>
  <si>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</si>
  <si>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</si>
  <si>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</si>
  <si>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</si>
  <si>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</si>
  <si>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</si>
  <si>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</si>
  <si>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</si>
  <si>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</si>
  <si>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</si>
  <si>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</si>
  <si>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</si>
  <si>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</si>
  <si>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</si>
  <si>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</si>
  <si>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</si>
  <si>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</si>
  <si>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</si>
  <si>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</si>
  <si>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</si>
  <si>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</si>
  <si>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</si>
  <si>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</si>
  <si>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</si>
  <si>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</si>
  <si>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</si>
  <si>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</si>
  <si>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</si>
  <si>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</si>
  <si>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</si>
  <si>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</si>
  <si>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</si>
  <si>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</si>
  <si>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</si>
  <si>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</si>
  <si>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</si>
  <si>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</si>
  <si>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</si>
  <si>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</si>
  <si>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</si>
  <si>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</si>
  <si>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</si>
  <si>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</si>
  <si>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</si>
  <si>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</si>
  <si>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</si>
  <si>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</si>
  <si>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</si>
  <si>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</si>
  <si>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</si>
  <si>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</si>
  <si>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</si>
  <si>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</si>
  <si>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</si>
  <si>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</si>
  <si>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</si>
  <si>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</si>
  <si>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</si>
  <si>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</si>
  <si>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</si>
  <si>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</si>
  <si>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</si>
  <si>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</si>
  <si>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</si>
  <si>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</si>
  <si>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</si>
  <si>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</si>
  <si>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</si>
  <si>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</si>
  <si>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</si>
  <si>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</si>
  <si>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</si>
  <si>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</si>
  <si>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</si>
  <si>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</si>
  <si>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</si>
  <si>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</si>
  <si>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</si>
  <si>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</si>
  <si>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</si>
  <si>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</si>
  <si>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</si>
  <si>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</si>
  <si>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</si>
  <si>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</si>
  <si>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</si>
  <si>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</si>
  <si>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</si>
  <si>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</si>
  <si>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</si>
  <si>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</si>
  <si>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</si>
  <si>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</si>
  <si>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</si>
  <si>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</si>
  <si>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</si>
  <si>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</si>
  <si>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</si>
  <si>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</si>
  <si>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</si>
  <si>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</si>
  <si>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</si>
  <si>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</si>
  <si>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</si>
  <si>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</si>
  <si>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</si>
  <si>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</si>
  <si>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</si>
  <si>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</si>
  <si>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</si>
  <si>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</si>
  <si>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</si>
  <si>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</si>
  <si>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</si>
  <si>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</si>
  <si>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</si>
  <si>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</si>
  <si>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</si>
  <si>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</si>
  <si>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</si>
  <si>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</si>
  <si>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</si>
  <si>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</si>
  <si>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</si>
  <si>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</si>
  <si>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</si>
  <si>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</si>
  <si>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</si>
  <si>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</si>
  <si>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</si>
  <si>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</si>
  <si>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</si>
  <si>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</si>
  <si>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</si>
  <si>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</si>
  <si>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</si>
  <si>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</si>
  <si>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</si>
  <si>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</si>
  <si>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</si>
  <si>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</si>
  <si>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</si>
  <si>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</si>
  <si>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</si>
  <si>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</si>
  <si>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</si>
  <si>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</si>
  <si>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</si>
  <si>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</si>
  <si>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</si>
  <si>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</si>
  <si>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</si>
  <si>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</si>
  <si>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</si>
  <si>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</si>
  <si>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</si>
  <si>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</si>
  <si>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</si>
  <si>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</si>
  <si>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</si>
  <si>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</si>
  <si>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</si>
  <si>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</si>
  <si>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</si>
  <si>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</si>
  <si>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</si>
  <si>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</si>
  <si>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</si>
  <si>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</si>
  <si>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</si>
  <si>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</si>
  <si>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</si>
  <si>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</si>
  <si>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</si>
  <si>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</si>
  <si>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</si>
  <si>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</si>
  <si>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</si>
  <si>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</si>
  <si>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</si>
  <si>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</si>
  <si>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</si>
  <si>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</si>
  <si>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</si>
  <si>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</si>
  <si>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</si>
  <si>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</si>
  <si>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</si>
  <si>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</si>
  <si>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</si>
  <si>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</si>
  <si>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</si>
  <si>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</si>
  <si>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</si>
  <si>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</si>
  <si>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</si>
  <si>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</si>
  <si>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</si>
  <si>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</si>
  <si>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</si>
  <si>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</si>
  <si>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</si>
  <si>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</si>
  <si>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</si>
  <si>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</si>
  <si>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</si>
  <si>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</si>
  <si>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</si>
  <si>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</si>
  <si>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</si>
  <si>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</si>
  <si>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</si>
  <si>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</si>
  <si>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</si>
  <si>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</si>
  <si>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</si>
  <si>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</si>
  <si>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</si>
  <si>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</si>
  <si>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</si>
  <si>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</si>
  <si>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</si>
  <si>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</si>
  <si>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</si>
  <si>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</si>
  <si>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</si>
  <si>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</si>
  <si>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</si>
  <si>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</si>
  <si>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</si>
  <si>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</si>
  <si>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</si>
  <si>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</si>
  <si>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</si>
  <si>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</si>
  <si>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</si>
  <si>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</si>
  <si>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</si>
  <si>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</si>
  <si>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</si>
  <si>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</si>
  <si>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</si>
  <si>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</si>
  <si>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</si>
  <si>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</si>
  <si>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</si>
  <si>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</si>
  <si>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</si>
  <si>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</si>
  <si>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</si>
  <si>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</si>
  <si>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</si>
  <si>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</si>
  <si>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</si>
  <si>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</si>
  <si>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</si>
  <si>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</si>
  <si>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</si>
  <si>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</si>
  <si>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</si>
  <si>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</si>
  <si>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</si>
  <si>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</si>
  <si>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</si>
  <si>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</si>
  <si>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</si>
  <si>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</si>
  <si>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</si>
  <si>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</si>
  <si>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</si>
  <si>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</si>
  <si>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</si>
  <si>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</si>
  <si>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</si>
  <si>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</si>
  <si>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</si>
  <si>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</si>
  <si>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</si>
  <si>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</si>
  <si>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</si>
  <si>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</si>
  <si>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</si>
  <si>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</si>
  <si>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</si>
  <si>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</si>
  <si>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</si>
  <si>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</si>
  <si>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</si>
  <si>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</si>
  <si>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</si>
  <si>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</si>
  <si>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</si>
  <si>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</si>
  <si>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</si>
  <si>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</si>
  <si>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</si>
  <si>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</si>
  <si>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</si>
  <si>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</si>
  <si>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</si>
  <si>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</si>
  <si>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</si>
  <si>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</si>
  <si>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</si>
  <si>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</si>
  <si>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</si>
  <si>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</si>
  <si>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</si>
  <si>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</si>
  <si>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</si>
  <si>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</si>
  <si>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</si>
  <si>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</si>
  <si>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</si>
  <si>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</si>
  <si>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</si>
  <si>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</si>
  <si>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</si>
  <si>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</si>
  <si>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</si>
  <si>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</si>
  <si>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</si>
  <si>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</si>
  <si>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</si>
  <si>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</si>
  <si>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</si>
  <si>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</si>
  <si>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</si>
  <si>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</si>
  <si>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</si>
  <si>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</si>
  <si>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</si>
  <si>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</si>
  <si>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</si>
  <si>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</si>
  <si>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</si>
  <si>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</si>
  <si>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</si>
  <si>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</si>
  <si>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</si>
  <si>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</si>
  <si>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</si>
  <si>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</si>
  <si>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</si>
  <si>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</si>
  <si>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</si>
  <si>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</si>
  <si>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</si>
  <si>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</si>
  <si>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</si>
  <si>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</si>
  <si>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</si>
  <si>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</si>
  <si>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</si>
  <si>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</si>
  <si>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</si>
  <si>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</si>
  <si>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</si>
  <si>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</si>
  <si>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</si>
  <si>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</si>
  <si>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</si>
  <si>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</si>
  <si>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</si>
  <si>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</si>
  <si>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</si>
  <si>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</si>
  <si>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</si>
  <si>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</si>
  <si>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</si>
  <si>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</si>
  <si>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</si>
  <si>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</si>
  <si>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</si>
  <si>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</si>
  <si>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</si>
  <si>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</si>
  <si>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</si>
  <si>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</si>
  <si>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</si>
  <si>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</si>
  <si>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</si>
  <si>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</si>
  <si>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</si>
  <si>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</si>
  <si>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</si>
  <si>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</si>
  <si>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</si>
  <si>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</si>
  <si>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</si>
  <si>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</si>
  <si>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</si>
  <si>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</si>
  <si>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</si>
  <si>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</si>
  <si>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</si>
  <si>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</si>
  <si>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</si>
  <si>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</si>
  <si>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</si>
  <si>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</si>
  <si>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</si>
  <si>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</si>
  <si>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</si>
  <si>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</si>
  <si>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</si>
  <si>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</si>
  <si>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</si>
  <si>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</si>
  <si>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</si>
  <si>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</si>
  <si>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</si>
  <si>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</si>
  <si>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</si>
  <si>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</si>
  <si>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</si>
  <si>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</si>
  <si>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</si>
  <si>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</si>
  <si>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</si>
  <si>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</si>
  <si>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</si>
  <si>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</si>
  <si>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</si>
  <si>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</si>
  <si>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</si>
  <si>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</si>
  <si>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</si>
  <si>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</si>
  <si>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</si>
  <si>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</si>
  <si>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</si>
  <si>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</si>
  <si>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</si>
  <si>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</si>
  <si>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</si>
  <si>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</si>
  <si>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</si>
  <si>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</si>
  <si>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</si>
  <si>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</si>
  <si>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</si>
  <si>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</si>
  <si>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</si>
  <si>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</si>
  <si>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</si>
  <si>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</si>
  <si>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</si>
  <si>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</si>
  <si>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</si>
  <si>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</si>
  <si>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</si>
  <si>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</si>
  <si>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</si>
  <si>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</si>
  <si>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</si>
  <si>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</si>
  <si>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</si>
  <si>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</si>
  <si>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</si>
  <si>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</si>
  <si>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</si>
  <si>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</si>
  <si>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</si>
  <si>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</si>
  <si>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</si>
  <si>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</si>
  <si>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</si>
  <si>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</si>
  <si>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</si>
  <si>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</si>
  <si>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</si>
  <si>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</si>
  <si>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</si>
  <si>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</si>
  <si>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</si>
  <si>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</si>
  <si>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</si>
  <si>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</si>
  <si>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</si>
  <si>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</si>
  <si>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</si>
  <si>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</si>
  <si>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</si>
  <si>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</si>
  <si>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</si>
  <si>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</si>
  <si>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</si>
  <si>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</si>
  <si>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</si>
  <si>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</si>
  <si>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</si>
  <si>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</si>
  <si>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</si>
  <si>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</si>
  <si>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</si>
  <si>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</si>
  <si>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</si>
  <si>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</si>
  <si>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</si>
  <si>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</si>
  <si>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</si>
  <si>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</si>
  <si>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</si>
  <si>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</si>
  <si>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</si>
  <si>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</si>
  <si>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</si>
  <si>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</si>
  <si>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</si>
  <si>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</si>
  <si>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</si>
  <si>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</si>
  <si>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</si>
  <si>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</si>
  <si>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</si>
  <si>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</si>
  <si>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</si>
  <si>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</si>
  <si>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</si>
  <si>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</si>
  <si>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</si>
  <si>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</si>
  <si>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</si>
  <si>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</si>
  <si>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</si>
  <si>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</si>
  <si>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</si>
  <si>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</si>
  <si>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</si>
  <si>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</si>
  <si>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</si>
  <si>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</si>
  <si>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</si>
  <si>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</si>
  <si>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</si>
  <si>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</si>
  <si>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</si>
  <si>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</si>
  <si>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</si>
  <si>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</si>
  <si>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</si>
  <si>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</si>
  <si>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</si>
  <si>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</si>
  <si>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</si>
  <si>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</si>
  <si>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</si>
  <si>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</si>
  <si>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</si>
  <si>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</si>
  <si>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</si>
  <si>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</si>
  <si>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</si>
  <si>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</si>
  <si>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</si>
  <si>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</si>
  <si>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</si>
  <si>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</si>
  <si>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</si>
  <si>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</si>
  <si>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</si>
  <si>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</si>
  <si>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</si>
  <si>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</si>
  <si>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</si>
  <si>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</si>
  <si>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</si>
  <si>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</si>
  <si>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</si>
  <si>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</si>
  <si>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</si>
  <si>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</si>
  <si>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</si>
  <si>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</si>
  <si>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</si>
  <si>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</si>
  <si>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</si>
  <si>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</si>
  <si>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</si>
  <si>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</si>
  <si>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</si>
  <si>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</si>
  <si>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</si>
  <si>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</si>
  <si>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</si>
  <si>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</si>
  <si>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</si>
  <si>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</si>
  <si>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</si>
  <si>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</si>
  <si>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</si>
  <si>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</si>
  <si>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</si>
  <si>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</si>
  <si>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</si>
  <si>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</si>
  <si>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</si>
  <si>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</si>
  <si>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</si>
  <si>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</si>
  <si>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</si>
  <si>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</si>
  <si>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</si>
  <si>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</si>
  <si>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</si>
  <si>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</si>
  <si>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</si>
  <si>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</si>
  <si>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</si>
  <si>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</si>
  <si>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</si>
  <si>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</si>
  <si>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</si>
  <si>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</si>
  <si>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</si>
  <si>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</si>
  <si>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</si>
  <si>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</si>
  <si>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</si>
  <si>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</si>
  <si>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</si>
  <si>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</si>
  <si>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</si>
  <si>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</si>
  <si>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</si>
  <si>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</si>
  <si>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</si>
  <si>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</si>
  <si>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</si>
  <si>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</si>
  <si>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</si>
  <si>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</si>
  <si>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</si>
  <si>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</si>
  <si>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</si>
  <si>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</si>
  <si>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</si>
  <si>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</si>
  <si>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</si>
  <si>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</si>
  <si>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</si>
  <si>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</si>
  <si>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</si>
  <si>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</si>
  <si>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</si>
  <si>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</si>
  <si>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</si>
  <si>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</si>
  <si>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</si>
  <si>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</si>
  <si>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</si>
  <si>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</si>
  <si>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</si>
  <si>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</si>
  <si>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</si>
  <si>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</si>
  <si>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</si>
  <si>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</si>
  <si>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</si>
  <si>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</si>
  <si>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</si>
  <si>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</si>
  <si>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</si>
  <si>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</si>
  <si>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</si>
  <si>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</si>
  <si>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</si>
  <si>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</si>
  <si>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</si>
  <si>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</si>
  <si>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</si>
  <si>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</si>
  <si>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</si>
  <si>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</si>
  <si>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</si>
  <si>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</si>
  <si>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</si>
  <si>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</si>
  <si>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</si>
  <si>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</si>
  <si>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</si>
  <si>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</si>
  <si>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</si>
  <si>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</si>
  <si>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</si>
  <si>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</si>
  <si>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</si>
  <si>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</si>
  <si>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</si>
  <si>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</si>
  <si>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</si>
  <si>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</si>
  <si>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</si>
  <si>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</si>
  <si>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</si>
  <si>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</si>
  <si>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</si>
  <si>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</si>
  <si>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</si>
  <si>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</si>
  <si>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</si>
  <si>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</si>
  <si>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</si>
  <si>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</si>
  <si>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</si>
  <si>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</si>
  <si>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</si>
  <si>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</si>
  <si>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</si>
  <si>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</si>
  <si>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</si>
  <si>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</si>
  <si>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</si>
  <si>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</si>
  <si>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</si>
  <si>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</si>
  <si>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</si>
  <si>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</si>
  <si>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</si>
  <si>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</si>
  <si>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</si>
  <si>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</si>
  <si>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</si>
  <si>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</si>
  <si>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</si>
  <si>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</si>
  <si>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</si>
  <si>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</si>
  <si>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</si>
  <si>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</si>
  <si>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</si>
  <si>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</si>
  <si>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</si>
  <si>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</si>
  <si>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</si>
  <si>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</si>
  <si>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</si>
  <si>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</si>
  <si>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</si>
  <si>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</si>
  <si>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</si>
  <si>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</si>
  <si>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</si>
  <si>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</si>
  <si>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</si>
  <si>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</si>
  <si>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</si>
  <si>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</si>
  <si>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</si>
  <si>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</si>
  <si>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</si>
  <si>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</si>
  <si>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</si>
  <si>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</si>
  <si>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</si>
  <si>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</si>
  <si>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</si>
  <si>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</si>
  <si>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</si>
  <si>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</si>
  <si>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</si>
  <si>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</si>
  <si>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</si>
  <si>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</si>
  <si>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</si>
  <si>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</si>
  <si>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</si>
  <si>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</si>
  <si>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</si>
  <si>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</si>
  <si>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</si>
  <si>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</si>
  <si>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</si>
  <si>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</si>
  <si>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</si>
  <si>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</si>
  <si>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</si>
  <si>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</si>
  <si>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</si>
  <si>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</si>
  <si>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</si>
  <si>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</si>
  <si>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</si>
  <si>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</si>
  <si>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</si>
  <si>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</si>
  <si>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</si>
  <si>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</si>
  <si>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</si>
  <si>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</si>
  <si>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</si>
  <si>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</si>
  <si>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</si>
  <si>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</si>
  <si>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</si>
  <si>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</si>
  <si>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</si>
  <si>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</si>
  <si>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</si>
  <si>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</si>
  <si>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</si>
  <si>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</si>
  <si>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</si>
  <si>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</si>
  <si>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</si>
  <si>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</si>
  <si>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</si>
  <si>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</si>
  <si>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</si>
  <si>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</si>
  <si>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</si>
  <si>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</si>
  <si>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</si>
  <si>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</si>
  <si>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</si>
  <si>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</si>
  <si>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</si>
  <si>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</si>
  <si>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</si>
  <si>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</si>
  <si>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</si>
  <si>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</si>
  <si>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</si>
  <si>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</si>
  <si>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</si>
  <si>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</si>
  <si>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</si>
  <si>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</si>
  <si>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</si>
  <si>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</si>
  <si>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</si>
  <si>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</si>
  <si>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</si>
  <si>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</si>
  <si>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</si>
  <si>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</si>
  <si>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</si>
  <si>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</si>
  <si>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</si>
  <si>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</si>
  <si>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</si>
  <si>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</si>
  <si>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</si>
  <si>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</si>
  <si>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</si>
  <si>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</si>
  <si>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</si>
  <si>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</si>
  <si>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</si>
  <si>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</si>
  <si>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</si>
  <si>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</si>
  <si>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</si>
  <si>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</si>
  <si>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</si>
  <si>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</si>
  <si>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</si>
  <si>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</si>
  <si>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</si>
  <si>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</si>
  <si>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</si>
  <si>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</si>
  <si>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</si>
  <si>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</si>
  <si>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</si>
  <si>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</si>
  <si>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</si>
  <si>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</si>
  <si>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</si>
  <si>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</si>
  <si>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</si>
  <si>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</si>
  <si>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</si>
  <si>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</si>
  <si>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</si>
  <si>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</si>
  <si>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</si>
  <si>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</si>
  <si>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</si>
  <si>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</si>
  <si>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</si>
  <si>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</si>
  <si>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</si>
  <si>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</si>
  <si>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</si>
  <si>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</si>
  <si>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</si>
  <si>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</si>
  <si>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</si>
  <si>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</si>
  <si>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</si>
  <si>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</si>
  <si>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</si>
  <si>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</si>
  <si>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</si>
  <si>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</si>
  <si>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</si>
  <si>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</si>
  <si>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</si>
  <si>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</si>
  <si>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</si>
  <si>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</si>
  <si>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</si>
  <si>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</si>
  <si>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</si>
  <si>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</si>
  <si>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</si>
  <si>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</si>
  <si>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</si>
  <si>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</si>
  <si>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</si>
  <si>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</si>
  <si>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</si>
  <si>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</si>
  <si>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</si>
  <si>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</si>
  <si>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</si>
  <si>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</si>
  <si>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</si>
  <si>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</si>
  <si>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</si>
  <si>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</si>
  <si>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</si>
  <si>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</si>
  <si>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</si>
  <si>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</si>
  <si>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</si>
  <si>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</si>
  <si>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</si>
  <si>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</si>
  <si>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</si>
  <si>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</si>
  <si>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</si>
  <si>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</si>
  <si>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</si>
  <si>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</si>
  <si>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</si>
  <si>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</si>
  <si>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</si>
  <si>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</si>
  <si>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</si>
  <si>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</si>
  <si>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</si>
  <si>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</si>
  <si>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</si>
  <si>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</si>
  <si>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</si>
  <si>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</si>
  <si>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</si>
  <si>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</si>
  <si>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</si>
  <si>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</si>
  <si>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</si>
  <si>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</si>
  <si>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</si>
  <si>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</si>
  <si>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</si>
  <si>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</si>
  <si>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</si>
  <si>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</si>
  <si>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</si>
  <si>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</si>
  <si>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</si>
  <si>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</si>
  <si>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</si>
  <si>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</si>
  <si>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</si>
  <si>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</si>
  <si>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</si>
  <si>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</si>
  <si>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</si>
  <si>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</si>
  <si>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</si>
  <si>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</si>
  <si>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</si>
  <si>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</si>
  <si>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</si>
  <si>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</si>
  <si>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</si>
  <si>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</si>
  <si>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</si>
  <si>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</si>
  <si>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</si>
  <si>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</si>
  <si>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</si>
  <si>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</si>
  <si>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</si>
  <si>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</si>
  <si>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</si>
  <si>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</si>
  <si>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</si>
  <si>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</si>
  <si>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</si>
  <si>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</si>
  <si>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</si>
  <si>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</si>
  <si>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</si>
  <si>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</si>
  <si>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</si>
  <si>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</si>
  <si>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</si>
  <si>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</si>
  <si>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</si>
  <si>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</si>
  <si>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</si>
  <si>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</si>
  <si>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</si>
  <si>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</si>
  <si>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</si>
  <si>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</si>
  <si>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</si>
  <si>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</si>
  <si>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</si>
  <si>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</si>
  <si>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</si>
  <si>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</si>
  <si>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</si>
  <si>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</si>
  <si>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</si>
  <si>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</si>
  <si>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</si>
  <si>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</si>
  <si>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</si>
  <si>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</si>
  <si>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</si>
  <si>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</si>
  <si>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</si>
  <si>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</si>
  <si>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</si>
  <si>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</si>
  <si>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</si>
  <si>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</si>
  <si>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</si>
  <si>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</si>
  <si>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</si>
  <si>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</si>
  <si>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</si>
  <si>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</si>
  <si>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</si>
  <si>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</si>
  <si>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</si>
  <si>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</si>
  <si>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</si>
  <si>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</si>
  <si>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</si>
  <si>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</si>
  <si>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</si>
  <si>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</si>
  <si>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</si>
  <si>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</si>
  <si>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</si>
  <si>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</si>
  <si>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</si>
  <si>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</si>
  <si>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</si>
  <si>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</si>
  <si>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</si>
  <si>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</si>
  <si>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</si>
  <si>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</si>
  <si>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</si>
  <si>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</si>
  <si>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</si>
  <si>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</si>
  <si>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</si>
  <si>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</si>
  <si>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</si>
  <si>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</si>
  <si>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</si>
  <si>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</si>
  <si>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</si>
  <si>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</si>
  <si>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</si>
  <si>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</si>
  <si>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</si>
  <si>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</si>
  <si>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</si>
  <si>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</si>
  <si>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</si>
  <si>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</si>
  <si>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</si>
  <si>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</si>
  <si>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</si>
  <si>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</si>
  <si>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</si>
  <si>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</si>
  <si>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</si>
  <si>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</si>
  <si>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</si>
  <si>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</si>
  <si>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</si>
  <si>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</si>
  <si>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</si>
  <si>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</si>
  <si>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</si>
  <si>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</si>
  <si>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</si>
  <si>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</si>
  <si>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</si>
  <si>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</si>
  <si>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</si>
  <si>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</si>
  <si>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</si>
  <si>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</si>
  <si>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</si>
  <si>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</si>
  <si>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</si>
  <si>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</si>
  <si>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</si>
  <si>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</si>
  <si>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</si>
  <si>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</si>
  <si>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</si>
  <si>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</si>
  <si>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</si>
  <si>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</si>
  <si>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</si>
  <si>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</si>
  <si>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</si>
  <si>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</si>
  <si>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</si>
  <si>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</si>
  <si>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</si>
  <si>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</si>
  <si>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</si>
  <si>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</si>
  <si>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</si>
  <si>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</si>
  <si>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</si>
  <si>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</si>
  <si>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</si>
  <si>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</si>
  <si>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</si>
  <si>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</si>
  <si>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</si>
  <si>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</si>
  <si>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</si>
  <si>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</si>
  <si>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</si>
  <si>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</si>
  <si>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</si>
  <si>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</si>
  <si>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</si>
  <si>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</si>
  <si>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</si>
  <si>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</si>
  <si>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</si>
  <si>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</si>
  <si>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</si>
  <si>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</si>
  <si>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</si>
  <si>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</si>
  <si>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</si>
  <si>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</si>
  <si>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</si>
  <si>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</si>
  <si>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</si>
  <si>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</si>
  <si>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</si>
  <si>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</si>
  <si>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</si>
  <si>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</si>
  <si>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</si>
  <si>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</si>
  <si>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</si>
  <si>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</si>
  <si>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</si>
  <si>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</si>
  <si>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</si>
  <si>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</si>
  <si>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</si>
  <si>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</si>
  <si>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</si>
  <si>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</si>
  <si>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</si>
  <si>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</si>
  <si>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</si>
  <si>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</si>
  <si>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</si>
  <si>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</si>
  <si>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</si>
  <si>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</si>
  <si>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</si>
  <si>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</si>
  <si>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</si>
  <si>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</si>
  <si>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</si>
  <si>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</si>
  <si>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</si>
  <si>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</si>
  <si>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</si>
  <si>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</si>
  <si>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</si>
  <si>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</si>
  <si>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</si>
  <si>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</si>
  <si>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</si>
  <si>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</si>
  <si>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</si>
  <si>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</si>
  <si>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</si>
  <si>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</si>
  <si>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</si>
  <si>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</si>
  <si>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</si>
  <si>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</si>
  <si>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</si>
  <si>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</si>
  <si>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</si>
  <si>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</si>
  <si>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</si>
  <si>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</si>
  <si>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</si>
  <si>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</si>
  <si>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</si>
  <si>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</si>
  <si>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</si>
  <si>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</si>
  <si>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</si>
  <si>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</si>
  <si>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</si>
  <si>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</si>
  <si>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</si>
  <si>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</si>
  <si>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</si>
  <si>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</si>
  <si>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</si>
  <si>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</si>
  <si>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</si>
  <si>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</si>
  <si>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</si>
  <si>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</si>
  <si>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</si>
  <si>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</si>
  <si>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</si>
  <si>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</si>
  <si>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</si>
  <si>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</si>
  <si>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</si>
  <si>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</si>
  <si>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</si>
  <si>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</si>
  <si>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</si>
  <si>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</si>
  <si>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</si>
  <si>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</si>
  <si>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</si>
  <si>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</si>
  <si>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</si>
  <si>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</si>
  <si>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</si>
  <si>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</si>
  <si>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</si>
  <si>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</si>
  <si>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</si>
  <si>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</si>
  <si>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</si>
  <si>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</si>
  <si>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</si>
  <si>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</si>
  <si>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</si>
  <si>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</si>
  <si>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</si>
  <si>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</si>
  <si>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</si>
  <si>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</si>
  <si>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</si>
  <si>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</si>
  <si>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</si>
  <si>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</si>
  <si>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</si>
  <si>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</si>
  <si>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</si>
  <si>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</si>
  <si>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</si>
  <si>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</si>
  <si>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</si>
  <si>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</si>
  <si>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</si>
  <si>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</si>
  <si>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</si>
  <si>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</si>
  <si>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</si>
  <si>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</si>
  <si>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</si>
  <si>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</si>
  <si>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</si>
  <si>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</si>
  <si>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</si>
  <si>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</si>
  <si>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</si>
  <si>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</si>
  <si>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</si>
  <si>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</si>
  <si>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</si>
  <si>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</si>
  <si>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</si>
  <si>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</si>
  <si>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</si>
  <si>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</si>
  <si>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</si>
  <si>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</si>
  <si>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</si>
  <si>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</si>
  <si>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</si>
  <si>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</si>
  <si>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</si>
  <si>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</si>
  <si>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</si>
  <si>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</si>
  <si>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</si>
  <si>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</si>
  <si>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</si>
  <si>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</si>
  <si>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</si>
  <si>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</si>
  <si>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</si>
  <si>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</si>
  <si>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</si>
  <si>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</si>
  <si>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</si>
  <si>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</si>
  <si>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</si>
  <si>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</si>
  <si>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</si>
  <si>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</si>
  <si>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</si>
  <si>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</si>
  <si>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</si>
  <si>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</si>
  <si>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</si>
  <si>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</si>
  <si>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</si>
  <si>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</si>
  <si>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</si>
  <si>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</si>
  <si>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</si>
  <si>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</si>
  <si>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</si>
  <si>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</si>
  <si>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</si>
  <si>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</si>
  <si>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</si>
  <si>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</si>
  <si>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</si>
  <si>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</si>
  <si>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</si>
  <si>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</si>
  <si>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</si>
  <si>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</si>
  <si>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</si>
  <si>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</si>
  <si>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</si>
  <si>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</si>
  <si>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</si>
  <si>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</si>
  <si>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</si>
  <si>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</si>
  <si>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</si>
  <si>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</si>
  <si>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</si>
  <si>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</si>
  <si>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</si>
  <si>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</si>
  <si>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</si>
  <si>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</si>
  <si>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</si>
  <si>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</si>
  <si>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</si>
  <si>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</si>
  <si>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</si>
  <si>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</si>
  <si>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</si>
  <si>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</si>
  <si>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</si>
  <si>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</si>
  <si>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</si>
  <si>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</si>
  <si>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</si>
  <si>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</si>
  <si>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</si>
  <si>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</si>
  <si>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</si>
  <si>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</si>
  <si>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</si>
  <si>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</si>
  <si>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</si>
  <si>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</si>
  <si>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</si>
  <si>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</si>
  <si>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</si>
  <si>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</si>
  <si>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</si>
  <si>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</si>
  <si>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</si>
  <si>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</si>
  <si>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</si>
  <si>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</si>
  <si>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</si>
  <si>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</si>
  <si>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</si>
  <si>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</si>
  <si>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</si>
  <si>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</si>
  <si>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</si>
  <si>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</si>
  <si>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</si>
  <si>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</si>
  <si>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</si>
  <si>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</si>
  <si>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</si>
  <si>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</si>
  <si>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</si>
  <si>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</si>
  <si>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</si>
  <si>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</si>
  <si>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</si>
  <si>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</si>
  <si>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</si>
  <si>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</si>
  <si>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</si>
  <si>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</si>
  <si>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</si>
  <si>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</si>
  <si>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</si>
  <si>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</si>
  <si>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</si>
  <si>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</si>
  <si>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</si>
  <si>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</si>
  <si>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</si>
  <si>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</si>
  <si>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</si>
  <si>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</si>
  <si>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</si>
  <si>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</si>
  <si>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</si>
  <si>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</si>
  <si>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</si>
  <si>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</si>
  <si>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</si>
  <si>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</si>
  <si>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</si>
  <si>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</si>
  <si>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</si>
  <si>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</si>
  <si>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</si>
  <si>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</si>
  <si>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</si>
  <si>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</si>
  <si>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</si>
  <si>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</si>
  <si>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</si>
  <si>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</si>
  <si>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</si>
  <si>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</si>
  <si>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</si>
  <si>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</si>
  <si>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</si>
  <si>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</si>
  <si>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</si>
  <si>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</si>
  <si>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</si>
  <si>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</si>
  <si>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</si>
  <si>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</si>
  <si>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</si>
  <si>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</si>
  <si>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</si>
  <si>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</si>
  <si>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</si>
  <si>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</si>
  <si>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</si>
  <si>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</si>
  <si>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</si>
  <si>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</si>
  <si>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</si>
  <si>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</si>
  <si>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</si>
  <si>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</si>
  <si>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</si>
  <si>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</si>
  <si>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</si>
  <si>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</si>
  <si>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</si>
  <si>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</si>
  <si>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</si>
  <si>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</si>
  <si>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</si>
  <si>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</si>
  <si>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</si>
  <si>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</si>
  <si>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</si>
  <si>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</si>
  <si>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</si>
  <si>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</si>
  <si>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</si>
  <si>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</si>
  <si>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</si>
  <si>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</si>
  <si>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</si>
  <si>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</si>
  <si>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</si>
  <si>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</si>
  <si>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</si>
  <si>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</si>
  <si>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</si>
  <si>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</si>
  <si>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</si>
  <si>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</si>
  <si>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</si>
  <si>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</si>
  <si>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</si>
  <si>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</si>
  <si>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</si>
  <si>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</si>
  <si>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</si>
  <si>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</si>
  <si>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</si>
  <si>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</si>
  <si>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</si>
  <si>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</si>
  <si>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</si>
  <si>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</si>
  <si>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</si>
  <si>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</si>
  <si>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</si>
  <si>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</si>
  <si>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</si>
  <si>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</si>
  <si>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</si>
  <si>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</si>
  <si>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</si>
  <si>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</si>
  <si>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</si>
  <si>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</si>
  <si>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</si>
  <si>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</si>
  <si>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</si>
  <si>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</si>
  <si>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</si>
  <si>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</si>
  <si>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</si>
  <si>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</si>
  <si>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</si>
  <si>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</si>
  <si>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</si>
  <si>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</si>
  <si>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</si>
  <si>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</si>
  <si>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</si>
  <si>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</si>
  <si>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</si>
  <si>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</si>
  <si>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</si>
  <si>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</si>
  <si>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</si>
  <si>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</si>
  <si>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</si>
  <si>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</si>
  <si>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</si>
  <si>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</si>
  <si>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</si>
  <si>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</si>
  <si>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</si>
  <si>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</si>
  <si>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</si>
  <si>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</si>
  <si>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</si>
  <si>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</si>
  <si>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</si>
  <si>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</si>
  <si>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</si>
  <si>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</si>
  <si>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</si>
  <si>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</si>
  <si>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</si>
  <si>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</si>
  <si>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</si>
  <si>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</si>
  <si>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</si>
  <si>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</si>
  <si>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</si>
  <si>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</si>
  <si>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</si>
  <si>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</si>
  <si>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</si>
  <si>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</si>
  <si>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</si>
  <si>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</si>
  <si>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</si>
  <si>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</si>
  <si>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</si>
  <si>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</si>
  <si>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</si>
  <si>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</si>
  <si>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</si>
  <si>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</si>
  <si>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</si>
  <si>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</si>
  <si>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</si>
  <si>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</si>
  <si>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</si>
  <si>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</si>
  <si>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</si>
  <si>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</si>
  <si>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</si>
  <si>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</si>
  <si>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</si>
  <si>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</si>
  <si>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</si>
  <si>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</si>
  <si>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</si>
  <si>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</si>
  <si>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</si>
  <si>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</si>
  <si>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</si>
  <si>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</si>
  <si>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</si>
  <si>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</si>
  <si>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</si>
  <si>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</si>
  <si>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</si>
  <si>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</si>
  <si>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</si>
  <si>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</si>
  <si>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</si>
  <si>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</si>
  <si>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</si>
  <si>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</si>
  <si>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</si>
  <si>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</si>
  <si>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</si>
  <si>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</si>
  <si>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</si>
  <si>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</si>
  <si>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</si>
  <si>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</si>
  <si>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</si>
  <si>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</si>
  <si>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</si>
  <si>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</si>
  <si>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</si>
  <si>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</si>
  <si>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</si>
  <si>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</si>
  <si>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</si>
  <si>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</si>
  <si>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</si>
  <si>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</si>
  <si>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</si>
  <si>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</si>
  <si>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</si>
  <si>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</si>
  <si>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</si>
  <si>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</si>
  <si>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</si>
  <si>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</si>
  <si>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</si>
  <si>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</si>
  <si>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</si>
  <si>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</si>
  <si>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</si>
  <si>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</si>
  <si>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</si>
  <si>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</si>
  <si>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</si>
  <si>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</si>
  <si>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</si>
  <si>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</si>
  <si>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</si>
  <si>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</si>
  <si>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</si>
  <si>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</si>
  <si>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</si>
  <si>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</si>
  <si>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</si>
  <si>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</si>
  <si>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</si>
  <si>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</si>
  <si>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</si>
  <si>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</si>
  <si>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</si>
  <si>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</si>
  <si>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</si>
  <si>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</si>
  <si>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</si>
  <si>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</si>
  <si>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</si>
  <si>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</si>
  <si>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</si>
  <si>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</si>
  <si>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</si>
  <si>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</si>
  <si>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</si>
  <si>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</si>
  <si>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</si>
  <si>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</si>
  <si>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</si>
  <si>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</si>
  <si>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</si>
  <si>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</si>
  <si>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</si>
  <si>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</si>
  <si>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</si>
  <si>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</si>
  <si>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</si>
  <si>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</si>
  <si>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</si>
  <si>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</si>
  <si>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</si>
  <si>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</si>
  <si>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</si>
  <si>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</si>
  <si>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</si>
  <si>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</si>
  <si>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</si>
  <si>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</si>
  <si>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</si>
  <si>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</si>
  <si>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</si>
  <si>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</si>
  <si>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</si>
  <si>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</si>
  <si>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</si>
  <si>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</si>
  <si>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</si>
  <si>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</si>
  <si>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</si>
  <si>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</si>
  <si>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</si>
  <si>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</si>
  <si>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</si>
  <si>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</si>
  <si>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</si>
  <si>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</si>
  <si>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</si>
  <si>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</si>
  <si>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</si>
  <si>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</si>
  <si>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</si>
  <si>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</si>
  <si>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</si>
  <si>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</si>
  <si>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</si>
  <si>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</si>
  <si>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</si>
  <si>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</si>
  <si>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</si>
  <si>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</si>
  <si>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</si>
  <si>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</si>
  <si>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</si>
  <si>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</si>
  <si>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</si>
  <si>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</si>
  <si>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</si>
  <si>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</si>
  <si>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</si>
  <si>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</si>
  <si>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</si>
  <si>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</si>
  <si>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</si>
  <si>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</si>
  <si>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</si>
  <si>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</si>
  <si>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</si>
  <si>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</si>
  <si>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</si>
  <si>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</si>
  <si>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</si>
  <si>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</si>
  <si>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</si>
  <si>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</si>
  <si>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</si>
  <si>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</si>
  <si>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</si>
  <si>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</si>
  <si>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</si>
  <si>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</si>
  <si>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</si>
  <si>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</si>
  <si>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</si>
  <si>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</si>
  <si>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</si>
  <si>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</si>
  <si>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</si>
  <si>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</si>
  <si>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</si>
  <si>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</si>
  <si>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</si>
  <si>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</si>
  <si>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</si>
  <si>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</si>
  <si>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</si>
  <si>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</si>
  <si>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</si>
  <si>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</si>
  <si>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</si>
  <si>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</si>
  <si>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</si>
  <si>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</si>
  <si>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</si>
  <si>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</si>
  <si>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</si>
  <si>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</si>
  <si>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</si>
  <si>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</si>
  <si>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</si>
  <si>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</si>
  <si>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</si>
  <si>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</si>
  <si>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</si>
  <si>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</si>
  <si>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</si>
  <si>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</si>
  <si>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</si>
  <si>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</si>
  <si>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</si>
  <si>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</si>
  <si>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</si>
  <si>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</si>
  <si>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</si>
  <si>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</si>
  <si>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</si>
  <si>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</si>
  <si>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</si>
  <si>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</si>
  <si>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</si>
  <si>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</si>
  <si>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</si>
  <si>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</si>
  <si>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</si>
  <si>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</si>
  <si>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</si>
  <si>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</si>
  <si>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</si>
  <si>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</si>
  <si>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</si>
  <si>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</si>
  <si>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</si>
  <si>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</si>
  <si>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</si>
  <si>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</si>
  <si>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</si>
  <si>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</si>
  <si>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</si>
  <si>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</si>
  <si>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</si>
  <si>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</si>
  <si>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</si>
  <si>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</si>
  <si>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</si>
  <si>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</si>
  <si>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</si>
  <si>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</si>
  <si>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</si>
  <si>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</si>
  <si>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</si>
  <si>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</si>
  <si>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</si>
  <si>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</si>
  <si>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</si>
  <si>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</si>
  <si>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</si>
  <si>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</si>
  <si>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</si>
  <si>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</si>
  <si>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</si>
  <si>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</si>
  <si>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</si>
  <si>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</si>
  <si>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</si>
  <si>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</si>
  <si>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</si>
  <si>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</si>
  <si>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</si>
  <si>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</si>
  <si>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</si>
  <si>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</si>
  <si>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</si>
  <si>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</si>
  <si>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</si>
  <si>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</si>
  <si>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</si>
  <si>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</si>
  <si>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</si>
  <si>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</si>
  <si>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</si>
  <si>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</si>
  <si>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</si>
  <si>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</si>
  <si>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</si>
  <si>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</si>
  <si>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</si>
  <si>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</si>
  <si>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</si>
  <si>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</si>
  <si>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</si>
  <si>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</si>
  <si>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</si>
  <si>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</si>
  <si>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</si>
  <si>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</si>
  <si>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</si>
  <si>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</si>
  <si>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</si>
  <si>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</si>
  <si>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</si>
  <si>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</si>
  <si>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</si>
  <si>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</si>
  <si>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</si>
  <si>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</si>
  <si>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</si>
  <si>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</si>
  <si>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</si>
  <si>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</si>
  <si>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</si>
  <si>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</si>
  <si>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</si>
  <si>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</si>
  <si>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</si>
  <si>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</si>
  <si>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</si>
  <si>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</si>
  <si>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</si>
  <si>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</si>
  <si>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</si>
  <si>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</si>
  <si>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</si>
  <si>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</si>
  <si>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</si>
  <si>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</si>
  <si>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</si>
  <si>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</si>
  <si>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</si>
  <si>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</si>
  <si>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</si>
  <si>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</si>
  <si>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</si>
  <si>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</si>
  <si>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</si>
  <si>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</si>
  <si>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</si>
  <si>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</si>
  <si>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</si>
  <si>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</si>
  <si>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</si>
  <si>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</si>
  <si>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</si>
  <si>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</si>
  <si>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</si>
  <si>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</si>
  <si>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</si>
  <si>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</si>
  <si>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</si>
  <si>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</si>
  <si>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</si>
  <si>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</si>
  <si>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</si>
  <si>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</si>
  <si>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</si>
  <si>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</si>
  <si>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</si>
  <si>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</si>
  <si>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</si>
  <si>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</si>
  <si>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</si>
  <si>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</si>
  <si>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</si>
  <si>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</si>
  <si>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</si>
  <si>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</si>
  <si>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</si>
  <si>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</si>
  <si>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</si>
  <si>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</si>
  <si>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</si>
  <si>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</si>
  <si>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</si>
  <si>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</si>
  <si>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</si>
  <si>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</si>
  <si>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</si>
  <si>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</si>
  <si>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</si>
  <si>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</si>
  <si>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</si>
  <si>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</si>
  <si>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</si>
  <si>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</si>
  <si>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</si>
  <si>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</si>
  <si>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</si>
  <si>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</si>
  <si>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</si>
  <si>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</si>
  <si>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</si>
  <si>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</si>
  <si>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</si>
  <si>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</si>
  <si>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</si>
  <si>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</si>
  <si>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</si>
  <si>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</si>
  <si>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</si>
  <si>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</si>
  <si>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</si>
  <si>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</si>
  <si>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</si>
  <si>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</si>
  <si>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</si>
  <si>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</si>
  <si>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</si>
  <si>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</si>
  <si>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</si>
  <si>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</si>
  <si>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</si>
  <si>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</si>
  <si>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</si>
  <si>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</si>
  <si>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</si>
  <si>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</si>
  <si>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</si>
  <si>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</si>
  <si>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</si>
  <si>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</si>
  <si>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</si>
  <si>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</si>
  <si>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</si>
  <si>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</si>
  <si>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</si>
  <si>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</si>
  <si>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</si>
  <si>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</si>
  <si>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</si>
  <si>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</si>
  <si>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</si>
  <si>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</si>
  <si>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</si>
  <si>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</si>
  <si>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</si>
  <si>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</si>
  <si>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</si>
  <si>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</si>
  <si>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</si>
  <si>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</si>
  <si>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</si>
  <si>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</si>
  <si>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</si>
  <si>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</si>
  <si>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</si>
  <si>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</si>
  <si>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</si>
  <si>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</si>
  <si>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</si>
  <si>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</si>
  <si>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</si>
  <si>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</si>
  <si>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</si>
  <si>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</si>
  <si>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</si>
  <si>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</si>
  <si>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</si>
  <si>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</si>
  <si>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</si>
  <si>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</si>
  <si>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</si>
  <si>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</si>
  <si>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</si>
  <si>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</si>
  <si>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</si>
  <si>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</si>
  <si>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</si>
  <si>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</si>
  <si>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</si>
  <si>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</si>
  <si>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</si>
  <si>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</si>
  <si>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</si>
  <si>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</si>
  <si>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</si>
  <si>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</si>
  <si>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</si>
  <si>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</si>
  <si>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</si>
  <si>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</si>
  <si>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</si>
  <si>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</si>
  <si>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</si>
  <si>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</si>
  <si>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</si>
  <si>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</si>
  <si>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</si>
  <si>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</si>
  <si>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</si>
  <si>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</si>
  <si>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</si>
  <si>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</si>
  <si>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</si>
  <si>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</si>
  <si>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</si>
  <si>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</si>
  <si>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</si>
  <si>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</si>
  <si>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</si>
  <si>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</si>
  <si>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</si>
  <si>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</si>
  <si>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</si>
  <si>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</si>
  <si>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</si>
  <si>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</si>
  <si>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</si>
  <si>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</si>
  <si>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</si>
  <si>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</si>
  <si>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</si>
  <si>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</si>
  <si>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</si>
  <si>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</si>
  <si>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</si>
  <si>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</si>
  <si>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</si>
  <si>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</si>
  <si>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</si>
  <si>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</si>
  <si>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</si>
  <si>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</si>
  <si>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</si>
  <si>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</si>
  <si>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</si>
  <si>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</si>
  <si>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</si>
  <si>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</si>
  <si>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</si>
  <si>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</si>
  <si>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</si>
  <si>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</si>
  <si>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</si>
  <si>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</si>
  <si>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</si>
  <si>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</si>
  <si>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</si>
  <si>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</si>
  <si>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</si>
  <si>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</si>
  <si>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</si>
  <si>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</si>
  <si>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</si>
  <si>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</si>
  <si>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</si>
  <si>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</si>
  <si>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</si>
  <si>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</si>
  <si>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</si>
  <si>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</si>
  <si>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</si>
  <si>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</si>
  <si>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</si>
  <si>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</si>
  <si>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</si>
  <si>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</si>
  <si>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</si>
  <si>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</si>
  <si>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</si>
  <si>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</si>
  <si>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</si>
  <si>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</si>
  <si>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</si>
  <si>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</si>
  <si>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</si>
  <si>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</si>
  <si>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</si>
  <si>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</si>
  <si>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</si>
  <si>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</si>
  <si>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</si>
  <si>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</si>
  <si>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</si>
  <si>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</si>
  <si>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</si>
  <si>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</si>
  <si>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</si>
  <si>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</si>
  <si>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</si>
  <si>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</si>
  <si>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</si>
  <si>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</si>
  <si>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</si>
  <si>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</si>
  <si>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</si>
  <si>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</si>
  <si>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</si>
  <si>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</si>
  <si>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</si>
  <si>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</si>
  <si>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</si>
  <si>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</si>
  <si>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</si>
  <si>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</si>
  <si>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</si>
  <si>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</si>
  <si>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</si>
  <si>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</si>
  <si>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</si>
  <si>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</si>
  <si>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</si>
  <si>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</si>
  <si>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</si>
  <si>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</si>
  <si>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</si>
  <si>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</si>
  <si>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</si>
  <si>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</si>
  <si>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</si>
  <si>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</si>
  <si>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</si>
  <si>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</si>
  <si>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</si>
  <si>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</si>
  <si>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</si>
  <si>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</si>
  <si>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</si>
  <si>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</si>
  <si>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</si>
  <si>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</si>
  <si>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</si>
  <si>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</si>
  <si>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</si>
  <si>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</si>
  <si>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</si>
  <si>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</si>
  <si>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</si>
  <si>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</si>
  <si>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</si>
  <si>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</si>
  <si>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</si>
  <si>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</si>
  <si>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</si>
  <si>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</si>
  <si>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</si>
  <si>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</si>
  <si>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</si>
  <si>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</si>
  <si>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</si>
  <si>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</si>
  <si>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</si>
  <si>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</si>
  <si>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</si>
  <si>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</si>
  <si>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</si>
  <si>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</si>
  <si>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</si>
  <si>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</si>
  <si>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</si>
  <si>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</si>
  <si>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</si>
  <si>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</si>
  <si>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</si>
  <si>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</si>
  <si>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</si>
  <si>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</si>
  <si>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</si>
  <si>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</si>
  <si>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</si>
  <si>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</si>
  <si>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</si>
  <si>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</si>
  <si>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</si>
  <si>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</si>
  <si>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</si>
  <si>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</si>
  <si>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</si>
  <si>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</si>
  <si>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</si>
  <si>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</si>
  <si>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</si>
  <si>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</si>
  <si>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</si>
  <si>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</si>
  <si>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</si>
  <si>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</si>
  <si>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</si>
  <si>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</si>
  <si>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</si>
  <si>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</si>
  <si>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</si>
  <si>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</si>
  <si>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</si>
  <si>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</si>
  <si>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</si>
  <si>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</si>
  <si>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</si>
  <si>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</si>
  <si>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</si>
  <si>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</si>
  <si>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</si>
  <si>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</si>
  <si>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</si>
  <si>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</si>
  <si>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</si>
  <si>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</si>
  <si>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</si>
  <si>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</si>
  <si>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</si>
  <si>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</si>
  <si>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</si>
  <si>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</si>
  <si>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</si>
  <si>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</si>
  <si>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</si>
  <si>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</si>
  <si>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</si>
  <si>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</si>
  <si>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</si>
  <si>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</si>
  <si>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</si>
  <si>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</si>
  <si>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</si>
  <si>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</si>
  <si>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</si>
  <si>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</si>
  <si>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</si>
  <si>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</si>
  <si>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</si>
  <si>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</si>
  <si>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</si>
  <si>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</si>
  <si>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</si>
  <si>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</si>
  <si>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</si>
  <si>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</si>
  <si>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</si>
  <si>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</si>
  <si>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</si>
  <si>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</si>
  <si>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</si>
  <si>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</si>
  <si>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</si>
  <si>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</si>
  <si>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</si>
  <si>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</si>
  <si>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</si>
  <si>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</si>
  <si>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</si>
  <si>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</si>
  <si>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</si>
  <si>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</si>
  <si>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</si>
  <si>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</si>
  <si>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</si>
  <si>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</si>
  <si>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</si>
  <si>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</si>
  <si>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</si>
  <si>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</si>
  <si>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</si>
  <si>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</si>
  <si>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</si>
  <si>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</si>
  <si>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</si>
  <si>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</si>
  <si>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</si>
  <si>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</si>
  <si>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</si>
  <si>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</si>
  <si>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</si>
  <si>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</si>
  <si>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</si>
  <si>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</si>
  <si>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</si>
  <si>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</si>
  <si>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</si>
  <si>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</si>
  <si>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</si>
  <si>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</si>
  <si>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</si>
  <si>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</si>
  <si>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</si>
  <si>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</si>
  <si>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</si>
  <si>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</si>
  <si>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</si>
  <si>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</si>
  <si>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</si>
  <si>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</si>
  <si>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</si>
  <si>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</si>
  <si>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</si>
  <si>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</si>
  <si>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</si>
  <si>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</si>
  <si>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</si>
  <si>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</si>
  <si>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</si>
  <si>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</si>
  <si>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</si>
  <si>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</si>
  <si>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</si>
  <si>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</si>
  <si>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</si>
  <si>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</si>
  <si>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</si>
  <si>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</si>
  <si>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</si>
  <si>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</si>
  <si>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</si>
  <si>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</si>
  <si>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</si>
  <si>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</si>
  <si>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</si>
  <si>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</si>
  <si>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</si>
  <si>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</si>
  <si>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</si>
  <si>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</si>
  <si>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</si>
  <si>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</si>
  <si>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</si>
  <si>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</si>
  <si>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</si>
  <si>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</si>
  <si>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</si>
  <si>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</si>
  <si>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</si>
  <si>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</si>
  <si>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</si>
  <si>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</si>
  <si>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</si>
  <si>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</si>
  <si>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</si>
  <si>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</si>
  <si>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</si>
  <si>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</si>
  <si>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</si>
  <si>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</si>
  <si>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</si>
  <si>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</si>
  <si>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</si>
  <si>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</si>
  <si>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</si>
  <si>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</si>
  <si>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</si>
  <si>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</si>
  <si>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</si>
  <si>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</si>
  <si>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</si>
  <si>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</si>
  <si>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</si>
  <si>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</si>
  <si>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</si>
  <si>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</si>
  <si>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</si>
  <si>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</si>
  <si>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</si>
  <si>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</si>
  <si>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</si>
  <si>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</si>
  <si>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</si>
  <si>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</si>
  <si>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</si>
  <si>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</si>
  <si>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</si>
  <si>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</si>
  <si>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</si>
  <si>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</si>
  <si>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</si>
  <si>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</si>
  <si>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</si>
  <si>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</si>
  <si>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</si>
  <si>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</si>
  <si>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</si>
  <si>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</si>
  <si>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</si>
  <si>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</si>
  <si>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</si>
  <si>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</si>
  <si>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</si>
  <si>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</si>
  <si>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</si>
  <si>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</si>
  <si>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</si>
  <si>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</si>
  <si>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</si>
  <si>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</si>
  <si>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</si>
  <si>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</si>
  <si>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</si>
  <si>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</si>
  <si>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</si>
  <si>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</si>
  <si>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</si>
  <si>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</si>
  <si>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</si>
  <si>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</si>
  <si>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</si>
  <si>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</si>
  <si>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</si>
  <si>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</si>
  <si>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</si>
  <si>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</si>
  <si>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</si>
  <si>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</si>
  <si>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</si>
  <si>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</si>
  <si>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</si>
  <si>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</si>
  <si>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</si>
  <si>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</si>
  <si>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</si>
  <si>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</si>
  <si>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</si>
  <si>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</si>
  <si>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</si>
  <si>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</si>
  <si>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</si>
  <si>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</si>
  <si>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</si>
  <si>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</si>
  <si>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</si>
  <si>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</si>
  <si>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</si>
  <si>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</si>
  <si>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</si>
  <si>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</si>
  <si>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</si>
  <si>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</si>
  <si>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</si>
  <si>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</si>
  <si>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</si>
  <si>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</si>
  <si>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</si>
  <si>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</si>
  <si>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</si>
  <si>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</si>
  <si>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</si>
  <si>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</si>
  <si>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</si>
  <si>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</si>
  <si>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</si>
  <si>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</si>
  <si>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</si>
  <si>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</si>
  <si>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</si>
  <si>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</si>
  <si>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</si>
  <si>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</si>
  <si>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</si>
  <si>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</si>
  <si>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</si>
  <si>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</si>
  <si>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</si>
  <si>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</si>
  <si>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</si>
  <si>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</si>
  <si>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</si>
  <si>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</si>
  <si>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</si>
  <si>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</si>
  <si>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</si>
  <si>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</si>
  <si>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</si>
  <si>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</si>
  <si>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</si>
  <si>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</si>
  <si>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</si>
  <si>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</si>
  <si>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</si>
  <si>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</si>
  <si>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</si>
  <si>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</si>
  <si>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</si>
  <si>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</si>
  <si>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</si>
  <si>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</si>
  <si>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</si>
  <si>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</si>
  <si>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</si>
  <si>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</si>
  <si>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</si>
  <si>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</si>
  <si>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</si>
  <si>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</si>
  <si>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</si>
  <si>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</si>
  <si>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</si>
  <si>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</si>
  <si>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</si>
  <si>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</si>
  <si>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</si>
  <si>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</si>
  <si>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</si>
  <si>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</si>
  <si>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</si>
  <si>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</si>
  <si>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</si>
  <si>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</si>
  <si>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</si>
  <si>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</si>
  <si>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</si>
  <si>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</si>
  <si>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</si>
  <si>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</si>
  <si>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</si>
  <si>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</si>
  <si>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</si>
  <si>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</si>
  <si>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</si>
  <si>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</si>
  <si>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</si>
  <si>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</si>
  <si>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</si>
  <si>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</si>
  <si>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</si>
  <si>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</si>
  <si>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</si>
  <si>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</si>
  <si>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</si>
  <si>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</si>
  <si>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</si>
  <si>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</si>
  <si>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</si>
  <si>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</si>
  <si>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</si>
  <si>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</si>
  <si>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</si>
  <si>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</si>
  <si>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</si>
  <si>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</si>
  <si>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</si>
  <si>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</si>
  <si>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</si>
  <si>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</si>
  <si>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</si>
  <si>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</si>
  <si>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</si>
  <si>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</si>
  <si>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</si>
  <si>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</si>
  <si>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</si>
  <si>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</si>
  <si>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</si>
  <si>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</si>
  <si>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</si>
  <si>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</si>
  <si>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</si>
  <si>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</si>
  <si>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</si>
  <si>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</si>
  <si>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</si>
  <si>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</si>
  <si>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</si>
  <si>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</si>
  <si>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</si>
  <si>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</si>
  <si>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</si>
  <si>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</si>
  <si>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</si>
  <si>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</si>
  <si>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</si>
  <si>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</si>
  <si>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</si>
  <si>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</si>
  <si>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</si>
  <si>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</si>
  <si>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</si>
  <si>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</si>
  <si>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</si>
  <si>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</si>
  <si>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</si>
  <si>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</si>
  <si>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</si>
  <si>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</si>
  <si>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</si>
  <si>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</si>
  <si>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</si>
  <si>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</si>
  <si>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</si>
  <si>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</si>
  <si>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</si>
  <si>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</si>
  <si>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</si>
  <si>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</si>
  <si>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</si>
  <si>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</si>
  <si>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</si>
  <si>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</si>
  <si>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</si>
  <si>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</si>
  <si>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</si>
  <si>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</si>
  <si>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</si>
  <si>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</si>
  <si>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</si>
  <si>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</si>
  <si>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</si>
  <si>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</si>
  <si>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</si>
  <si>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</si>
  <si>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</si>
  <si>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</si>
  <si>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</si>
  <si>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</si>
  <si>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</si>
  <si>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</si>
  <si>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</si>
  <si>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</si>
  <si>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</si>
  <si>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</si>
  <si>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</si>
  <si>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</si>
  <si>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</si>
  <si>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</si>
  <si>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</si>
  <si>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</si>
  <si>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</si>
  <si>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</si>
  <si>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</si>
  <si>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</si>
  <si>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</si>
  <si>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</si>
  <si>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</si>
  <si>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</si>
  <si>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</si>
  <si>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</si>
  <si>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</si>
  <si>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</si>
  <si>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</si>
  <si>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</si>
  <si>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</si>
  <si>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</si>
  <si>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</si>
  <si>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</si>
  <si>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</si>
  <si>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</si>
  <si>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</si>
  <si>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</si>
  <si>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</si>
  <si>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</si>
  <si>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</si>
  <si>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</si>
  <si>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</si>
  <si>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</si>
  <si>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</si>
  <si>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</si>
  <si>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</si>
  <si>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</si>
  <si>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</si>
  <si>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</si>
  <si>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</si>
  <si>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</si>
  <si>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</si>
  <si>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</si>
  <si>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</si>
  <si>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</si>
  <si>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</si>
  <si>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</si>
  <si>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</si>
  <si>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</si>
  <si>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</si>
  <si>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</si>
  <si>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</si>
  <si>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</si>
  <si>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</si>
  <si>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</si>
  <si>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</si>
  <si>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</si>
  <si>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</si>
  <si>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</si>
  <si>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</si>
  <si>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</si>
  <si>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</si>
  <si>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</si>
  <si>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</si>
  <si>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</si>
  <si>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</si>
  <si>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</si>
  <si>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</si>
  <si>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</si>
  <si>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</si>
  <si>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</si>
  <si>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</si>
  <si>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</si>
  <si>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</si>
  <si>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</si>
  <si>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</si>
  <si>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</si>
  <si>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</si>
  <si>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</si>
  <si>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</si>
  <si>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</si>
  <si>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</si>
  <si>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</si>
  <si>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</si>
  <si>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</si>
  <si>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</si>
  <si>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</si>
  <si>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</si>
  <si>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</si>
  <si>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</si>
  <si>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</si>
  <si>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</si>
  <si>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</si>
  <si>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</si>
  <si>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</si>
  <si>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</si>
  <si>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</si>
  <si>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</si>
  <si>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</si>
  <si>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</si>
  <si>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</si>
  <si>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</si>
  <si>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</si>
  <si>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</si>
  <si>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</si>
  <si>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</si>
  <si>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</si>
  <si>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</si>
  <si>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</si>
  <si>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</si>
  <si>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</si>
  <si>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</si>
  <si>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</si>
  <si>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</si>
  <si>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</si>
  <si>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</si>
  <si>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</si>
  <si>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</si>
  <si>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</si>
  <si>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</si>
  <si>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</si>
  <si>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</si>
  <si>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</si>
  <si>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</si>
  <si>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</si>
  <si>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</si>
  <si>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</si>
  <si>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</si>
  <si>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</si>
  <si>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</si>
  <si>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</si>
  <si>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</si>
  <si>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</si>
  <si>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</si>
  <si>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</si>
  <si>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</si>
  <si>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</si>
  <si>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</si>
  <si>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</si>
  <si>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</si>
  <si>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</si>
  <si>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</si>
  <si>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</si>
  <si>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</si>
  <si>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</si>
  <si>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</si>
  <si>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</si>
  <si>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</si>
  <si>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</si>
  <si>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</si>
  <si>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</si>
  <si>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</si>
  <si>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</si>
  <si>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</si>
  <si>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</si>
  <si>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</si>
  <si>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</si>
  <si>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</si>
  <si>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</si>
  <si>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</si>
  <si>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</si>
  <si>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</si>
  <si>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</si>
  <si>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</si>
  <si>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</si>
  <si>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</si>
  <si>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</si>
  <si>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</si>
  <si>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</si>
  <si>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</si>
  <si>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</si>
  <si>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</si>
  <si>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</si>
  <si>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</si>
  <si>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</si>
  <si>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</si>
  <si>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</si>
  <si>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</si>
  <si>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</si>
  <si>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</si>
  <si>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</si>
  <si>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</si>
  <si>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</si>
  <si>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</si>
  <si>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</si>
  <si>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</si>
  <si>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</si>
  <si>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</si>
  <si>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</si>
  <si>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</si>
  <si>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</si>
  <si>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</si>
  <si>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</si>
  <si>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</si>
  <si>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</si>
  <si>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</si>
  <si>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</si>
  <si>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</si>
  <si>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</si>
  <si>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</si>
  <si>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</si>
  <si>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</si>
  <si>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</si>
  <si>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</si>
  <si>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</si>
  <si>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</si>
  <si>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</si>
  <si>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</si>
  <si>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</si>
  <si>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</si>
  <si>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</si>
  <si>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</si>
  <si>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</si>
  <si>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</si>
  <si>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</si>
  <si>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</si>
  <si>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</si>
  <si>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</si>
  <si>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</si>
  <si>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</si>
  <si>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</si>
  <si>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</si>
  <si>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</si>
  <si>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</si>
  <si>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</si>
  <si>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</si>
  <si>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</si>
  <si>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</si>
  <si>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</si>
  <si>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</si>
  <si>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</si>
  <si>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</si>
  <si>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</si>
  <si>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</si>
  <si>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</si>
  <si>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</si>
  <si>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</si>
  <si>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</si>
  <si>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</si>
  <si>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</si>
  <si>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</si>
  <si>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</si>
  <si>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</si>
  <si>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</si>
  <si>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</si>
  <si>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</si>
  <si>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</si>
  <si>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</si>
  <si>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</si>
  <si>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</si>
  <si>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</si>
  <si>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</si>
  <si>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</si>
  <si>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</si>
  <si>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</si>
  <si>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</si>
  <si>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</si>
  <si>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</si>
  <si>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</si>
  <si>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</si>
  <si>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</si>
  <si>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</si>
  <si>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</si>
  <si>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</si>
  <si>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</si>
  <si>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</si>
  <si>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</si>
  <si>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</si>
  <si>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</si>
  <si>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</si>
  <si>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</si>
  <si>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</si>
  <si>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</si>
  <si>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</si>
  <si>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</si>
  <si>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</si>
  <si>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</si>
  <si>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</si>
  <si>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</si>
  <si>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</si>
  <si>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</si>
  <si>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</si>
  <si>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</si>
  <si>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</si>
  <si>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</si>
  <si>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</si>
  <si>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</si>
  <si>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</si>
  <si>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</si>
  <si>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</si>
  <si>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</si>
  <si>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</si>
  <si>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</si>
  <si>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</si>
  <si>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</si>
  <si>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</si>
  <si>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</si>
  <si>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</si>
  <si>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</si>
  <si>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</si>
  <si>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</si>
  <si>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</si>
  <si>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</si>
  <si>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</si>
  <si>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</si>
  <si>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</si>
  <si>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</si>
  <si>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</si>
  <si>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</si>
  <si>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</si>
  <si>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</si>
  <si>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</si>
  <si>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</si>
  <si>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</si>
  <si>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</si>
  <si>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</si>
  <si>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</si>
  <si>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</si>
  <si>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</si>
  <si>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</si>
  <si>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</si>
  <si>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</si>
  <si>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</si>
  <si>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</si>
  <si>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</si>
  <si>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</si>
  <si>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</si>
  <si>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</si>
  <si>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</si>
  <si>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</si>
  <si>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</si>
  <si>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</si>
  <si>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</si>
  <si>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</si>
  <si>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</si>
  <si>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</si>
  <si>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</si>
  <si>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</si>
  <si>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</si>
  <si>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</si>
  <si>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</si>
  <si>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</si>
  <si>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</si>
  <si>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</si>
  <si>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</si>
  <si>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</si>
  <si>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</si>
  <si>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</si>
  <si>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</si>
  <si>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</si>
  <si>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</si>
  <si>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</si>
  <si>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</si>
  <si>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</si>
  <si>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</si>
  <si>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</si>
  <si>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</si>
  <si>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</si>
  <si>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</si>
  <si>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</si>
  <si>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</si>
  <si>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</si>
  <si>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</si>
  <si>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</si>
  <si>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</si>
  <si>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</si>
  <si>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</si>
  <si>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</si>
  <si>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</si>
  <si>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</si>
  <si>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</si>
  <si>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</si>
  <si>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</si>
  <si>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</si>
  <si>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</si>
  <si>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</si>
  <si>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</si>
  <si>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</si>
  <si>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</si>
  <si>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</si>
  <si>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</si>
  <si>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</si>
  <si>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</si>
  <si>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</si>
  <si>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</si>
  <si>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</si>
  <si>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</si>
  <si>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</si>
  <si>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</si>
  <si>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</si>
  <si>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</si>
  <si>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</si>
  <si>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</si>
  <si>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</si>
  <si>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</si>
  <si>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</si>
  <si>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</si>
  <si>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</si>
  <si>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</si>
  <si>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</si>
  <si>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</si>
  <si>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</si>
  <si>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</si>
  <si>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</si>
  <si>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</si>
  <si>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</si>
  <si>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</si>
  <si>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</si>
  <si>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</si>
  <si>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</si>
  <si>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</si>
  <si>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</si>
  <si>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</si>
  <si>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</si>
  <si>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</si>
  <si>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</si>
  <si>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</si>
  <si>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</si>
  <si>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</si>
  <si>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</si>
  <si>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</si>
  <si>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</si>
  <si>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</si>
  <si>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</si>
  <si>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</si>
  <si>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</si>
  <si>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</si>
  <si>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</si>
  <si>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</si>
  <si>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</si>
  <si>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</si>
  <si>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</si>
  <si>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</si>
  <si>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</si>
  <si>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</si>
  <si>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</si>
  <si>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</si>
  <si>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</si>
  <si>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</si>
  <si>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</si>
  <si>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</si>
  <si>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</si>
  <si>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</si>
  <si>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</si>
  <si>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</si>
  <si>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</si>
  <si>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</si>
  <si>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</si>
  <si>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</si>
  <si>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</si>
  <si>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</si>
  <si>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</si>
  <si>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</si>
  <si>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</si>
  <si>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</si>
  <si>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</si>
  <si>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</si>
  <si>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</si>
  <si>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</si>
  <si>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</si>
  <si>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</si>
  <si>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</si>
  <si>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</si>
  <si>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</si>
  <si>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</si>
  <si>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</si>
  <si>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</si>
  <si>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</si>
  <si>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</si>
  <si>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</si>
  <si>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</si>
  <si>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</si>
  <si>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</si>
  <si>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</si>
  <si>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</si>
  <si>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</si>
  <si>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</si>
  <si>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</si>
  <si>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</si>
  <si>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</si>
  <si>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</si>
  <si>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</si>
  <si>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</si>
  <si>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</si>
  <si>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</si>
  <si>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</si>
  <si>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</si>
  <si>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</si>
  <si>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</si>
  <si>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</si>
  <si>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</si>
  <si>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</si>
  <si>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</si>
  <si>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</si>
  <si>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</si>
  <si>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</si>
  <si>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</si>
  <si>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</si>
  <si>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</si>
  <si>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</si>
  <si>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</si>
  <si>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</si>
  <si>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</si>
  <si>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</si>
  <si>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</si>
  <si>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</si>
  <si>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</si>
  <si>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</si>
  <si>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</si>
  <si>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</si>
  <si>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</si>
  <si>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</si>
  <si>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</si>
  <si>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</si>
  <si>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</si>
  <si>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</si>
  <si>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</si>
  <si>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</si>
  <si>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</si>
  <si>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</si>
  <si>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</si>
  <si>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</si>
  <si>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</si>
  <si>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</si>
  <si>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</si>
  <si>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</si>
  <si>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</si>
  <si>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</si>
  <si>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</si>
  <si>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</si>
  <si>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</si>
  <si>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</si>
  <si>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</si>
  <si>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</si>
  <si>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</si>
  <si>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</si>
  <si>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</si>
  <si>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</si>
  <si>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</si>
  <si>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</si>
  <si>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</si>
  <si>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</si>
  <si>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</si>
  <si>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</si>
  <si>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</si>
  <si>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</si>
  <si>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</si>
  <si>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</si>
  <si>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</si>
  <si>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</si>
  <si>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</si>
  <si>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</si>
  <si>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</si>
  <si>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</si>
  <si>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</si>
  <si>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</si>
  <si>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</si>
  <si>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</si>
  <si>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</si>
  <si>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</si>
  <si>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</si>
  <si>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</si>
  <si>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</si>
  <si>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</si>
  <si>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</si>
  <si>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</si>
  <si>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</si>
  <si>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</si>
  <si>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</si>
  <si>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</si>
  <si>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</si>
  <si>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</si>
  <si>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</si>
  <si>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</si>
  <si>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</si>
  <si>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</si>
  <si>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</si>
  <si>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</si>
  <si>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</si>
  <si>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</si>
  <si>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</si>
  <si>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</si>
  <si>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</si>
  <si>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</si>
  <si>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</si>
  <si>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</si>
  <si>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</si>
  <si>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</si>
  <si>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</si>
  <si>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</si>
  <si>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</si>
  <si>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</si>
  <si>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</si>
  <si>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</si>
  <si>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</si>
  <si>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</si>
  <si>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</si>
  <si>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</si>
  <si>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</si>
  <si>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</si>
  <si>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</si>
  <si>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</si>
  <si>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</si>
  <si>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</si>
  <si>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</si>
  <si>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</si>
  <si>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</si>
  <si>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</si>
  <si>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</si>
  <si>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</si>
  <si>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</si>
  <si>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</si>
  <si>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</si>
  <si>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</si>
  <si>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</si>
  <si>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</si>
  <si>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</si>
  <si>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</si>
  <si>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</si>
  <si>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</si>
  <si>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</si>
  <si>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</si>
  <si>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</si>
  <si>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</si>
  <si>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</si>
  <si>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</si>
  <si>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</si>
  <si>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</si>
  <si>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</si>
  <si>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</si>
  <si>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</si>
  <si>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</si>
  <si>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</si>
  <si>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</si>
  <si>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</si>
  <si>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</si>
  <si>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</si>
  <si>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</si>
  <si>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</si>
  <si>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</si>
  <si>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</si>
  <si>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</si>
  <si>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</si>
  <si>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</si>
  <si>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</si>
  <si>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</si>
  <si>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</si>
  <si>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</si>
  <si>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</si>
  <si>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</si>
  <si>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</si>
  <si>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</si>
  <si>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</si>
  <si>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</si>
  <si>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</si>
  <si>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</si>
  <si>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</si>
  <si>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</si>
  <si>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</si>
  <si>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</si>
  <si>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</si>
  <si>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</si>
  <si>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</si>
  <si>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</si>
  <si>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</si>
  <si>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</si>
  <si>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</si>
  <si>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</si>
  <si>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</si>
  <si>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</si>
  <si>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</si>
  <si>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</si>
  <si>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</si>
  <si>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</si>
  <si>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</si>
  <si>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</si>
  <si>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</si>
  <si>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</si>
  <si>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</si>
  <si>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</si>
  <si>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</si>
  <si>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</si>
  <si>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</si>
  <si>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</si>
  <si>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</si>
  <si>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</si>
  <si>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</si>
  <si>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</si>
  <si>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</si>
  <si>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</si>
  <si>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</si>
  <si>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</si>
  <si>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</si>
  <si>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</si>
  <si>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</si>
  <si>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</si>
  <si>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</si>
  <si>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</si>
  <si>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</si>
  <si>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</si>
  <si>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</si>
  <si>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</si>
  <si>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</si>
  <si>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</si>
  <si>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</si>
  <si>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</si>
  <si>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</si>
  <si>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</si>
  <si>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</si>
  <si>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</si>
  <si>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</si>
  <si>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</si>
  <si>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</si>
  <si>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</si>
  <si>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</si>
  <si>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</si>
  <si>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</si>
  <si>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</si>
  <si>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</si>
  <si>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</si>
  <si>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</si>
  <si>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</si>
  <si>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</si>
  <si>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</si>
  <si>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</si>
  <si>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</si>
  <si>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</si>
  <si>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</si>
  <si>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</si>
  <si>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</si>
  <si>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</si>
  <si>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</si>
  <si>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</si>
  <si>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</si>
  <si>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</si>
  <si>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</si>
  <si>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</si>
  <si>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</si>
  <si>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</si>
  <si>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</si>
  <si>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</si>
  <si>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</si>
  <si>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</si>
  <si>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</si>
  <si>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</si>
  <si>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</si>
  <si>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</si>
  <si>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</si>
  <si>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</si>
  <si>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</si>
  <si>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</si>
  <si>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</si>
  <si>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</si>
  <si>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</si>
  <si>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</si>
  <si>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</si>
  <si>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</si>
  <si>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</si>
  <si>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</si>
  <si>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</si>
  <si>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</si>
  <si>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</si>
  <si>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</si>
  <si>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</si>
  <si>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</si>
  <si>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</si>
  <si>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</si>
  <si>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</si>
  <si>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</si>
  <si>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</si>
  <si>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</si>
  <si>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</si>
  <si>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</si>
  <si>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</si>
  <si>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</si>
  <si>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</si>
  <si>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</si>
  <si>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</si>
  <si>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</si>
  <si>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</si>
  <si>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</si>
  <si>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</si>
  <si>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</si>
  <si>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</si>
  <si>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</si>
  <si>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</si>
  <si>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</si>
  <si>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</si>
  <si>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</si>
  <si>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</si>
  <si>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</si>
  <si>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</si>
  <si>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</si>
  <si>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</si>
  <si>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</si>
  <si>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</si>
  <si>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</si>
  <si>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</si>
  <si>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</si>
  <si>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</si>
  <si>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</si>
  <si>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</si>
  <si>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</si>
  <si>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</si>
  <si>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</si>
  <si>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</si>
  <si>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</si>
  <si>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</si>
  <si>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</si>
  <si>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</si>
  <si>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</si>
  <si>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</si>
  <si>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</si>
  <si>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</si>
  <si>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</si>
  <si>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</si>
  <si>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</si>
  <si>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</si>
  <si>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</si>
  <si>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</si>
  <si>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</si>
  <si>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</si>
  <si>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</si>
  <si>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</si>
  <si>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</si>
  <si>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</si>
  <si>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</si>
  <si>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</si>
  <si>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</si>
  <si>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</si>
  <si>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</si>
  <si>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</si>
  <si>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</si>
  <si>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</si>
  <si>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</si>
  <si>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</si>
  <si>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</si>
  <si>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</si>
  <si>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</si>
  <si>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</si>
  <si>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</si>
  <si>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</si>
  <si>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</si>
  <si>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</si>
  <si>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</si>
  <si>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</si>
  <si>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</si>
  <si>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</si>
  <si>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</si>
  <si>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</si>
  <si>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</si>
  <si>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</si>
  <si>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</si>
  <si>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</si>
  <si>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</si>
  <si>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</si>
  <si>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</si>
  <si>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</si>
  <si>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</si>
  <si>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</si>
  <si>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</si>
  <si>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</si>
  <si>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</si>
  <si>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</si>
  <si>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</si>
  <si>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</si>
  <si>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</si>
  <si>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</si>
  <si>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</si>
  <si>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</si>
  <si>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</si>
  <si>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</si>
  <si>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</si>
  <si>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</si>
  <si>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</si>
  <si>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</si>
  <si>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</si>
  <si>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</si>
  <si>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</si>
  <si>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</si>
  <si>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</si>
  <si>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</si>
  <si>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</si>
  <si>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</si>
  <si>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</si>
  <si>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</si>
  <si>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</si>
  <si>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</si>
  <si>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</si>
  <si>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</si>
  <si>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</si>
  <si>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</si>
  <si>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</si>
  <si>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</si>
  <si>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</si>
  <si>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</si>
  <si>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</si>
  <si>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</si>
  <si>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</si>
  <si>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</si>
  <si>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</si>
  <si>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</si>
  <si>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</si>
  <si>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</si>
  <si>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</si>
  <si>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</si>
  <si>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</si>
  <si>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</si>
  <si>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</si>
  <si>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</si>
  <si>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</si>
  <si>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</si>
  <si>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</si>
  <si>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</si>
  <si>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</si>
  <si>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</si>
  <si>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</si>
  <si>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</si>
  <si>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</si>
  <si>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</si>
  <si>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</si>
  <si>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</si>
  <si>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</si>
  <si>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</si>
  <si>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</si>
  <si>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</si>
  <si>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</si>
  <si>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</si>
  <si>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</si>
  <si>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</si>
  <si>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</si>
  <si>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</si>
  <si>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</si>
  <si>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</si>
  <si>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</si>
  <si>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</si>
  <si>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</si>
  <si>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</si>
  <si>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</si>
  <si>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</si>
  <si>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</si>
  <si>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</si>
  <si>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</si>
  <si>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</si>
  <si>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</si>
  <si>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</si>
  <si>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</si>
  <si>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</si>
  <si>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</si>
  <si>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</si>
  <si>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</si>
  <si>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</si>
  <si>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</si>
  <si>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</si>
  <si>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</si>
  <si>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</si>
  <si>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</si>
  <si>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</si>
  <si>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</si>
  <si>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</si>
  <si>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</si>
  <si>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</si>
  <si>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</si>
  <si>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</si>
  <si>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</si>
  <si>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</si>
  <si>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</si>
  <si>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</si>
  <si>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</si>
  <si>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</si>
  <si>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</si>
  <si>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</si>
  <si>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</si>
  <si>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</si>
  <si>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</si>
  <si>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</si>
  <si>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</si>
  <si>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</si>
  <si>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</si>
  <si>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</si>
  <si>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</si>
  <si>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</si>
  <si>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</si>
  <si>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</si>
  <si>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</si>
  <si>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</si>
  <si>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</si>
  <si>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</si>
  <si>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</si>
  <si>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</si>
  <si>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</si>
  <si>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</si>
  <si>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</si>
  <si>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</si>
  <si>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</si>
  <si>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</si>
  <si>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</si>
  <si>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</si>
  <si>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</si>
  <si>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</si>
  <si>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</si>
  <si>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</si>
  <si>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</si>
  <si>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</si>
  <si>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</si>
  <si>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</si>
  <si>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</si>
  <si>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</si>
  <si>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</si>
  <si>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</si>
  <si>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</si>
  <si>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</si>
  <si>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</si>
  <si>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</si>
  <si>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</si>
  <si>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</si>
  <si>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</si>
  <si>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</si>
  <si>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</si>
  <si>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</si>
  <si>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</si>
  <si>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</si>
  <si>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</si>
  <si>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</si>
  <si>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</si>
  <si>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</si>
  <si>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</si>
  <si>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</si>
  <si>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</si>
  <si>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</si>
  <si>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</si>
  <si>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</si>
  <si>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</si>
  <si>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</si>
  <si>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</si>
  <si>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</si>
  <si>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</si>
  <si>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</si>
  <si>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</si>
  <si>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</si>
  <si>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</si>
  <si>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</si>
  <si>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</si>
  <si>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</si>
  <si>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</si>
  <si>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</si>
  <si>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</si>
  <si>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</si>
  <si>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</si>
  <si>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</si>
  <si>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</si>
  <si>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</si>
  <si>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</si>
  <si>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</si>
  <si>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</si>
  <si>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</si>
  <si>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</si>
  <si>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</si>
  <si>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</si>
  <si>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</si>
  <si>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</si>
  <si>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</si>
  <si>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</si>
  <si>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</si>
  <si>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</si>
  <si>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</si>
  <si>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</si>
  <si>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</si>
  <si>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</si>
  <si>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</si>
  <si>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</si>
  <si>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</si>
  <si>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</si>
  <si>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</si>
  <si>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</si>
  <si>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</si>
  <si>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</si>
  <si>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</si>
  <si>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</si>
  <si>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</si>
  <si>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</si>
  <si>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</si>
  <si>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</si>
  <si>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</si>
  <si>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</si>
  <si>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</si>
  <si>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</si>
  <si>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</si>
  <si>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</si>
  <si>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</si>
  <si>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</si>
  <si>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</si>
  <si>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</si>
  <si>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</si>
  <si>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</si>
  <si>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</si>
  <si>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</si>
  <si>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</si>
  <si>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</si>
  <si>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</si>
  <si>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</si>
  <si>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</si>
  <si>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</si>
  <si>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</si>
  <si>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</si>
  <si>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</si>
  <si>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</si>
  <si>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</si>
  <si>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</si>
  <si>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</si>
  <si>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</si>
  <si>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</si>
  <si>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</si>
  <si>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</si>
  <si>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</si>
  <si>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</si>
  <si>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</si>
  <si>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</si>
  <si>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</si>
  <si>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</si>
  <si>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</si>
  <si>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</si>
  <si>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</si>
  <si>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</si>
  <si>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</si>
  <si>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</si>
  <si>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</si>
  <si>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</si>
  <si>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</si>
  <si>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</si>
  <si>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</si>
  <si>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</si>
  <si>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</si>
  <si>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</si>
  <si>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</si>
  <si>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</si>
  <si>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</si>
  <si>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</si>
  <si>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</si>
  <si>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</si>
  <si>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</si>
  <si>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</si>
  <si>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</si>
  <si>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</si>
  <si>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</si>
  <si>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</si>
  <si>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</si>
  <si>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</si>
  <si>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</si>
  <si>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</si>
  <si>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</si>
  <si>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</si>
  <si>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</si>
  <si>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</si>
  <si>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</si>
  <si>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</si>
  <si>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</si>
  <si>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</si>
  <si>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</si>
  <si>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</si>
  <si>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</si>
  <si>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</si>
  <si>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</si>
  <si>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</si>
  <si>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</si>
  <si>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</si>
  <si>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</si>
  <si>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</si>
  <si>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</si>
  <si>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</si>
  <si>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</si>
  <si>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</si>
  <si>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</si>
  <si>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</si>
  <si>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</si>
  <si>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</si>
  <si>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</si>
  <si>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</si>
  <si>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</si>
  <si>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</si>
  <si>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</si>
  <si>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</si>
  <si>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</si>
  <si>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</si>
  <si>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</si>
  <si>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</si>
  <si>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</si>
  <si>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</si>
  <si>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</si>
  <si>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</si>
  <si>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</si>
  <si>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</si>
  <si>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</si>
  <si>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</si>
  <si>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</si>
  <si>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</si>
  <si>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</si>
  <si>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</si>
  <si>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</si>
  <si>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</si>
  <si>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</si>
  <si>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</si>
  <si>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</si>
  <si>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</si>
  <si>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</si>
  <si>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</si>
  <si>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</si>
  <si>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</si>
  <si>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</si>
  <si>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</si>
  <si>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</si>
  <si>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</si>
  <si>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</si>
  <si>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</si>
  <si>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</si>
  <si>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</si>
  <si>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</si>
  <si>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</si>
  <si>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</si>
  <si>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</si>
  <si>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</si>
  <si>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</si>
  <si>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</si>
  <si>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</si>
  <si>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</si>
  <si>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</si>
  <si>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</si>
  <si>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</si>
  <si>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</si>
  <si>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</si>
  <si>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</si>
  <si>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</si>
  <si>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</si>
  <si>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</si>
  <si>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</si>
  <si>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</si>
  <si>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</si>
  <si>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</si>
  <si>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</si>
  <si>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</si>
  <si>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</si>
  <si>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</si>
  <si>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</si>
  <si>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</si>
  <si>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</si>
  <si>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</si>
  <si>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</si>
  <si>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</si>
  <si>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</si>
  <si>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</si>
  <si>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</si>
  <si>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</si>
  <si>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</si>
  <si>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</si>
  <si>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</si>
  <si>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</si>
  <si>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</si>
  <si>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</si>
  <si>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</si>
  <si>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</si>
  <si>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</si>
  <si>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</si>
  <si>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</si>
  <si>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</si>
  <si>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</si>
  <si>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</si>
  <si>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</si>
  <si>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</si>
  <si>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</si>
  <si>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</si>
  <si>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</si>
  <si>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</si>
  <si>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</si>
  <si>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</si>
  <si>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</si>
  <si>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</si>
  <si>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</si>
  <si>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</si>
  <si>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</si>
  <si>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</si>
  <si>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</si>
  <si>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</si>
  <si>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</si>
  <si>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</si>
  <si>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</si>
  <si>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</si>
  <si>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</si>
  <si>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</si>
  <si>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</si>
  <si>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</si>
  <si>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</si>
  <si>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</si>
  <si>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</si>
  <si>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</si>
  <si>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</si>
  <si>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</si>
  <si>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</si>
  <si>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</si>
  <si>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</si>
  <si>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</si>
  <si>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</si>
  <si>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</si>
  <si>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</si>
  <si>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</si>
  <si>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</si>
  <si>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</si>
  <si>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</si>
  <si>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</si>
  <si>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</si>
  <si>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</si>
  <si>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</si>
  <si>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</si>
  <si>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</si>
  <si>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</si>
  <si>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</si>
  <si>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</si>
  <si>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</si>
  <si>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</si>
  <si>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</si>
  <si>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</si>
  <si>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</si>
  <si>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</si>
  <si>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</si>
  <si>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</si>
  <si>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</si>
  <si>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</si>
  <si>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</si>
  <si>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</si>
  <si>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</si>
  <si>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</si>
  <si>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</si>
  <si>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</si>
  <si>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</si>
  <si>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</si>
  <si>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</si>
  <si>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</si>
  <si>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</si>
  <si>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</si>
  <si>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</si>
  <si>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</si>
  <si>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</si>
  <si>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</si>
  <si>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</si>
  <si>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</si>
  <si>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</si>
  <si>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</si>
  <si>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</si>
  <si>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</si>
  <si>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</si>
  <si>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</si>
  <si>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</si>
  <si>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</si>
  <si>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</si>
  <si>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</si>
  <si>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</si>
  <si>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</si>
  <si>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</si>
  <si>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</si>
  <si>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</si>
  <si>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</si>
  <si>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</si>
  <si>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</si>
  <si>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</si>
  <si>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</si>
  <si>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</si>
  <si>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</si>
  <si>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</si>
  <si>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</si>
  <si>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</si>
  <si>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</si>
  <si>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</si>
  <si>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</si>
  <si>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</si>
  <si>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</si>
  <si>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</si>
  <si>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</si>
  <si>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</si>
  <si>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</si>
  <si>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</si>
  <si>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</si>
  <si>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</si>
  <si>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</si>
  <si>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</si>
  <si>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</si>
  <si>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</si>
  <si>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</si>
  <si>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</si>
  <si>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</si>
  <si>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</si>
  <si>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</si>
  <si>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</si>
  <si>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</si>
  <si>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</si>
  <si>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</si>
  <si>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</si>
  <si>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</si>
  <si>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</si>
  <si>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</si>
  <si>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</si>
  <si>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</si>
  <si>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</si>
  <si>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</si>
  <si>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</si>
  <si>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</si>
  <si>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</si>
  <si>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</si>
  <si>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</si>
  <si>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</si>
  <si>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</si>
  <si>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</si>
  <si>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</si>
  <si>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</si>
  <si>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</si>
  <si>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</si>
  <si>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</si>
  <si>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</si>
  <si>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</si>
  <si>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</si>
  <si>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</si>
  <si>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</si>
  <si>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</si>
  <si>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</si>
  <si>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</si>
  <si>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</si>
  <si>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</si>
  <si>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</si>
  <si>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</si>
  <si>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</si>
  <si>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</si>
  <si>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</si>
  <si>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</si>
  <si>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</si>
  <si>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</si>
  <si>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</si>
  <si>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</si>
  <si>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</si>
  <si>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</si>
  <si>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</si>
  <si>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</si>
  <si>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</si>
  <si>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</si>
  <si>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</si>
  <si>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</si>
  <si>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</si>
  <si>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</si>
  <si>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</si>
  <si>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</si>
  <si>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</si>
  <si>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</si>
  <si>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</si>
  <si>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</si>
  <si>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</si>
  <si>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</si>
  <si>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</si>
  <si>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</si>
  <si>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</si>
  <si>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</si>
  <si>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</si>
  <si>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</si>
  <si>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</si>
  <si>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</si>
  <si>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</si>
  <si>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</si>
  <si>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</si>
  <si>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</si>
  <si>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</si>
  <si>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</si>
  <si>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</si>
  <si>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</si>
  <si>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</si>
  <si>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</si>
  <si>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</si>
  <si>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</si>
  <si>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</si>
  <si>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</si>
  <si>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</si>
  <si>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</si>
  <si>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</si>
  <si>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</si>
  <si>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</si>
  <si>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</si>
  <si>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</si>
  <si>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</si>
  <si>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</si>
  <si>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</si>
  <si>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</si>
  <si>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</si>
  <si>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</si>
  <si>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</si>
  <si>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</si>
  <si>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</si>
  <si>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</si>
  <si>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</si>
  <si>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</si>
  <si>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</si>
  <si>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</si>
  <si>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</si>
  <si>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</si>
  <si>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</si>
  <si>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</si>
  <si>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</si>
  <si>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</si>
  <si>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</si>
  <si>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</si>
  <si>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</si>
  <si>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</si>
  <si>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</si>
  <si>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</si>
  <si>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</si>
  <si>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</si>
  <si>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</si>
  <si>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</si>
  <si>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</si>
  <si>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</si>
  <si>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</si>
  <si>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</si>
  <si>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</si>
  <si>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</si>
  <si>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</si>
  <si>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</si>
  <si>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</si>
  <si>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</si>
  <si>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</si>
  <si>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</si>
  <si>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</si>
  <si>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</si>
  <si>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</si>
  <si>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</si>
  <si>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</si>
  <si>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</si>
  <si>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</si>
  <si>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</si>
  <si>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</si>
  <si>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</si>
  <si>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</si>
  <si>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</si>
  <si>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</si>
  <si>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</si>
  <si>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</si>
  <si>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</si>
  <si>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</si>
  <si>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</si>
  <si>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</si>
  <si>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</si>
  <si>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</si>
  <si>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</si>
  <si>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</si>
  <si>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</si>
  <si>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</si>
  <si>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</si>
  <si>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</si>
  <si>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</si>
  <si>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</si>
  <si>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</si>
  <si>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</si>
  <si>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</si>
  <si>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</si>
  <si>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</si>
  <si>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</si>
  <si>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</si>
  <si>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</si>
  <si>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</si>
  <si>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</si>
  <si>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</si>
  <si>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</si>
  <si>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</si>
  <si>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</si>
  <si>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</si>
  <si>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</si>
  <si>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</si>
  <si>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</si>
  <si>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</si>
  <si>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</si>
  <si>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</si>
  <si>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</si>
  <si>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</si>
  <si>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</si>
  <si>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</si>
  <si>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</si>
  <si>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</si>
  <si>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</si>
  <si>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</si>
  <si>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</si>
  <si>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</si>
  <si>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</si>
  <si>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</si>
  <si>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</si>
  <si>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</si>
  <si>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</si>
  <si>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</si>
  <si>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</si>
  <si>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</si>
  <si>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</si>
  <si>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</si>
  <si>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</si>
  <si>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</si>
  <si>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</si>
  <si>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</si>
  <si>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</si>
  <si>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</si>
  <si>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</si>
  <si>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</si>
  <si>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</si>
  <si>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</si>
  <si>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</si>
  <si>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</si>
  <si>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</si>
  <si>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</si>
  <si>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</si>
  <si>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</si>
  <si>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</si>
  <si>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</si>
  <si>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</si>
  <si>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</si>
  <si>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</si>
  <si>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</si>
  <si>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</si>
  <si>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</si>
  <si>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</si>
  <si>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</si>
  <si>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</si>
  <si>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</si>
  <si>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</si>
  <si>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</si>
  <si>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</si>
  <si>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</si>
  <si>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</si>
  <si>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</si>
  <si>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</si>
  <si>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</si>
  <si>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</si>
  <si>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</si>
  <si>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</si>
  <si>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</si>
  <si>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</si>
  <si>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</si>
  <si>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</si>
  <si>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</si>
  <si>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</si>
  <si>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</si>
  <si>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</si>
  <si>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</si>
  <si>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</si>
  <si>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</si>
  <si>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</si>
  <si>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</si>
  <si>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</si>
  <si>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</si>
  <si>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</si>
  <si>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</si>
  <si>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</si>
  <si>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</si>
  <si>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</si>
  <si>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</si>
  <si>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</si>
  <si>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</si>
  <si>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</si>
  <si>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</si>
  <si>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</si>
  <si>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</si>
  <si>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</si>
  <si>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</si>
  <si>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</si>
  <si>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</si>
  <si>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</si>
  <si>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</si>
  <si>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</si>
  <si>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</si>
  <si>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</si>
  <si>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</si>
  <si>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</si>
  <si>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</si>
  <si>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</si>
  <si>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</si>
  <si>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</si>
  <si>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</si>
  <si>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</si>
  <si>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</si>
  <si>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</si>
  <si>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</si>
  <si>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</si>
  <si>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</si>
  <si>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</si>
  <si>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</si>
  <si>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</si>
  <si>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</si>
  <si>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</si>
  <si>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</si>
  <si>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</si>
  <si>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</si>
  <si>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</si>
  <si>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</si>
  <si>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</si>
  <si>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</si>
  <si>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</si>
  <si>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</si>
  <si>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</si>
  <si>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</si>
  <si>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</si>
  <si>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</si>
  <si>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</si>
  <si>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</si>
  <si>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</si>
  <si>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</si>
  <si>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</si>
  <si>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</si>
  <si>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</si>
  <si>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</si>
  <si>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</si>
  <si>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</si>
  <si>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</si>
  <si>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</si>
  <si>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</si>
  <si>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</si>
  <si>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</si>
  <si>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</si>
  <si>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</si>
  <si>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</si>
  <si>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</si>
  <si>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</si>
  <si>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</si>
  <si>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</si>
  <si>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</si>
  <si>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</si>
  <si>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</si>
  <si>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</si>
  <si>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</si>
  <si>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</si>
  <si>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</si>
  <si>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</si>
  <si>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</si>
  <si>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</si>
  <si>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</si>
  <si>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</si>
  <si>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</si>
  <si>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</si>
  <si>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</si>
  <si>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</si>
  <si>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</si>
  <si>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</si>
  <si>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</si>
  <si>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</si>
  <si>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</si>
  <si>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</si>
  <si>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</si>
  <si>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</si>
  <si>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</si>
  <si>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</si>
  <si>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</si>
  <si>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</si>
  <si>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</si>
  <si>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</si>
  <si>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</si>
  <si>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</si>
  <si>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</si>
  <si>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</si>
  <si>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</si>
  <si>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</si>
  <si>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</si>
  <si>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</si>
  <si>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</si>
  <si>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</si>
  <si>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</si>
  <si>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</si>
  <si>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</si>
  <si>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</si>
  <si>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</si>
  <si>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</si>
  <si>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</si>
  <si>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</si>
  <si>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</si>
  <si>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</si>
  <si>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</si>
  <si>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</si>
  <si>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</si>
  <si>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</si>
  <si>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</si>
  <si>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</si>
  <si>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</si>
  <si>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</si>
  <si>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</si>
  <si>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</si>
  <si>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</si>
  <si>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</si>
  <si>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</si>
  <si>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</si>
  <si>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</si>
  <si>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</si>
  <si>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</si>
  <si>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</si>
  <si>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</si>
  <si>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</si>
  <si>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</si>
  <si>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</si>
  <si>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</si>
  <si>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</si>
  <si>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</si>
  <si>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</si>
  <si>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</si>
  <si>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</si>
  <si>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</si>
  <si>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</si>
  <si>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</si>
  <si>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</si>
  <si>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</si>
  <si>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</si>
  <si>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</si>
  <si>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</si>
  <si>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</si>
  <si>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</si>
  <si>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</si>
  <si>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</si>
  <si>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</si>
  <si>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</si>
  <si>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</si>
  <si>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</si>
  <si>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</si>
  <si>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</si>
  <si>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</si>
  <si>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</si>
  <si>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</si>
  <si>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</si>
  <si>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</si>
  <si>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</si>
  <si>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</si>
  <si>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</si>
  <si>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</si>
  <si>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</si>
  <si>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</si>
  <si>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</si>
  <si>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</si>
  <si>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</si>
  <si>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</si>
  <si>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</si>
  <si>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</si>
  <si>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</si>
  <si>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</si>
  <si>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</si>
  <si>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</si>
  <si>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</si>
  <si>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</si>
  <si>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</si>
  <si>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</si>
  <si>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</si>
  <si>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</si>
  <si>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</si>
  <si>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</si>
  <si>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</si>
  <si>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</si>
  <si>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</si>
  <si>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</si>
  <si>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</si>
  <si>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</si>
  <si>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</si>
  <si>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</si>
  <si>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</si>
  <si>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</si>
  <si>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</si>
  <si>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</si>
  <si>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</si>
  <si>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</si>
  <si>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</si>
  <si>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</si>
  <si>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</si>
  <si>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</si>
  <si>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</si>
  <si>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</si>
  <si>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</si>
  <si>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</si>
  <si>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</si>
  <si>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</si>
  <si>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</si>
  <si>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</si>
  <si>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</si>
  <si>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</si>
  <si>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</si>
  <si>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</si>
  <si>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</si>
  <si>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</si>
  <si>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</si>
  <si>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</si>
  <si>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</si>
  <si>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</si>
  <si>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</si>
  <si>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</si>
  <si>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</si>
  <si>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</si>
  <si>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</si>
  <si>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</si>
  <si>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</si>
  <si>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</si>
  <si>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</si>
  <si>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</si>
  <si>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</si>
  <si>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</si>
  <si>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</si>
  <si>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</si>
  <si>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</si>
  <si>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</si>
  <si>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</si>
  <si>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</si>
  <si>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</si>
  <si>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</si>
  <si>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</si>
  <si>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</si>
  <si>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</si>
  <si>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</si>
  <si>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</si>
  <si>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</si>
  <si>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</si>
  <si>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</si>
  <si>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</si>
  <si>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</si>
  <si>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</si>
  <si>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</si>
  <si>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</si>
  <si>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</si>
  <si>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</si>
  <si>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</si>
  <si>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</si>
  <si>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</si>
  <si>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</si>
  <si>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</si>
  <si>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</si>
  <si>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</si>
  <si>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</si>
  <si>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</si>
  <si>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</si>
  <si>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</si>
  <si>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</si>
  <si>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</si>
  <si>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</si>
  <si>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</si>
  <si>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</si>
  <si>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</si>
  <si>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</si>
  <si>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</si>
  <si>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</si>
  <si>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</si>
  <si>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</si>
  <si>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</si>
  <si>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</si>
  <si>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</si>
  <si>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</si>
  <si>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</si>
  <si>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</si>
  <si>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</si>
  <si>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</si>
  <si>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</si>
  <si>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</si>
  <si>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</si>
  <si>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</si>
  <si>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</si>
  <si>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</si>
  <si>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</si>
  <si>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</si>
  <si>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</si>
  <si>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</si>
  <si>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</si>
  <si>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</si>
  <si>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</si>
  <si>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</si>
  <si>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</si>
  <si>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</si>
  <si>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</si>
  <si>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</si>
  <si>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</si>
  <si>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</si>
  <si>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</si>
  <si>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</si>
  <si>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</si>
  <si>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</si>
  <si>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</si>
  <si>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</si>
  <si>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</si>
  <si>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</si>
  <si>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</si>
  <si>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</si>
  <si>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</si>
  <si>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</si>
  <si>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</si>
  <si>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</si>
  <si>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</si>
  <si>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</si>
  <si>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</si>
  <si>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</si>
  <si>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</si>
  <si>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</si>
  <si>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</si>
  <si>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</si>
  <si>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</si>
  <si>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</si>
  <si>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</si>
  <si>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</si>
  <si>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</si>
  <si>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</si>
  <si>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</si>
  <si>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</si>
  <si>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</si>
  <si>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</si>
  <si>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</si>
  <si>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</si>
  <si>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</si>
  <si>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</si>
  <si>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</si>
  <si>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</si>
  <si>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</si>
  <si>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</si>
  <si>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</si>
  <si>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</si>
  <si>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</si>
  <si>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</si>
  <si>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</si>
  <si>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</si>
  <si>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</si>
  <si>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</si>
  <si>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</si>
  <si>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</si>
  <si>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</si>
  <si>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</si>
  <si>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</si>
  <si>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</si>
  <si>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</si>
  <si>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</si>
  <si>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</si>
  <si>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</si>
  <si>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</si>
  <si>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</si>
  <si>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</si>
  <si>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</si>
  <si>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</si>
  <si>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</si>
  <si>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</si>
  <si>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</si>
  <si>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</si>
  <si>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</si>
  <si>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</si>
  <si>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</si>
  <si>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</si>
  <si>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</si>
  <si>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</si>
  <si>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</si>
  <si>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</si>
  <si>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</si>
  <si>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</si>
  <si>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</si>
  <si>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</si>
  <si>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</si>
  <si>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</si>
  <si>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</si>
  <si>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</si>
  <si>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</si>
  <si>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</si>
  <si>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</si>
  <si>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</si>
  <si>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</si>
  <si>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</si>
  <si>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</si>
  <si>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</si>
  <si>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</si>
  <si>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</si>
  <si>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</si>
  <si>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</si>
  <si>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</si>
  <si>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</si>
  <si>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</si>
  <si>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</si>
  <si>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</si>
  <si>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2022</t>
  </si>
  <si>
    <t>Jan</t>
  </si>
  <si>
    <t>Feb</t>
  </si>
  <si>
    <t>Mar</t>
  </si>
  <si>
    <t>Apr</t>
  </si>
  <si>
    <t>May</t>
  </si>
  <si>
    <t>Jun</t>
  </si>
  <si>
    <t>Jul</t>
  </si>
  <si>
    <t>Aug</t>
  </si>
  <si>
    <t>Sep</t>
  </si>
  <si>
    <t>Oct</t>
  </si>
  <si>
    <t>Nov</t>
  </si>
  <si>
    <t>Dec</t>
  </si>
  <si>
    <t>Years (Order Date)</t>
  </si>
  <si>
    <t>Months (Order Date)</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</si>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</sst>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rgb="FFFF0000"/>
      <name val="Calibri"/>
      <family val="2"/>
      <scheme val="minor"/>
    </font>
  </fonts>
  <fills count="3">
    <fill>
      <patternFill patternType="none"/>
    </fill>
    <fill>
      <patternFill patternType="gray125"/>
    </fill>
    <fill>
      <patternFill patternType="solid">
        <fgColor rgb="FF00002A"/>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0" fontId="2" fillId="2" borderId="0" xfId="0" applyFont="1" applyFill="1"/>
  </cellXfs>
  <cellStyles count="1">
    <cellStyle name="Normal" xfId="0" builtinId="0"/>
  </cellStyles>
  <dxfs count="16">
    <dxf>
      <numFmt numFmtId="0" formatCode="General"/>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name val="Calibri"/>
        <family val="2"/>
        <scheme val="minor"/>
      </font>
      <fill>
        <patternFill patternType="solid">
          <fgColor theme="0"/>
          <bgColor rgb="FF341646"/>
        </patternFill>
      </fill>
      <border>
        <left style="thin">
          <color rgb="FF3C1464"/>
        </left>
        <right style="thin">
          <color rgb="FF3C1464"/>
        </right>
        <top style="thin">
          <color rgb="FF3C1464"/>
        </top>
        <bottom style="thin">
          <color rgb="FF3C1464"/>
        </bottom>
      </border>
    </dxf>
    <dxf>
      <font>
        <b/>
        <i val="0"/>
        <color theme="0" tint="-4.9989318521683403E-2"/>
        <name val="Calibri"/>
        <family val="2"/>
        <scheme val="minor"/>
      </font>
    </dxf>
    <dxf>
      <font>
        <b val="0"/>
        <i val="0"/>
        <color theme="0" tint="-4.9989318521683403E-2"/>
        <name val="Calibri"/>
        <family val="2"/>
        <scheme val="minor"/>
      </font>
      <fill>
        <patternFill>
          <bgColor rgb="FF3A1E56"/>
        </patternFill>
      </fill>
    </dxf>
  </dxfs>
  <tableStyles count="2" defaultTableStyle="TableStyleMedium2" defaultPivotStyle="PivotStyleMedium9">
    <tableStyle name="Purple Style Slicer" pivot="0" table="0" count="6" xr9:uid="{15A7BDD2-F26F-4D83-BFD7-931377AAD7E0}">
      <tableStyleElement type="wholeTable" dxfId="15"/>
      <tableStyleElement type="headerRow" dxfId="14"/>
    </tableStyle>
    <tableStyle name="Purple Timeline Style" pivot="0" table="0" count="8" xr9:uid="{50C54BDD-F532-4C4D-878F-35AE066714A1}">
      <tableStyleElement type="wholeTable" dxfId="13"/>
      <tableStyleElement type="headerRow" dxfId="12"/>
    </tableStyle>
  </tableStyles>
  <colors>
    <mruColors>
      <color rgb="FF00002A"/>
      <color rgb="FF000042"/>
      <color rgb="FF341646"/>
      <color rgb="FFA6D08C"/>
      <color rgb="FF4F7A32"/>
      <color rgb="FF304A1E"/>
      <color rgb="FF2CD82C"/>
      <color rgb="FF198919"/>
      <color rgb="FF198519"/>
      <color rgb="FF0A340A"/>
    </mruColors>
  </colors>
  <extLst>
    <ext xmlns:x14="http://schemas.microsoft.com/office/spreadsheetml/2009/9/main" uri="{46F421CA-312F-682f-3DD2-61675219B42D}">
      <x14:dxfs count="4">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149937437055574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149937437055574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tyle Slicer">
        <x14:slicerStyle name="Purple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B3CAA"/>
            </patternFill>
          </fill>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val="0"/>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Final.xlsx]TotalSales!TotalSales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AC14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TotalSales!$A$5:$B$23</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2021</c:v>
                  </c:pt>
                  <c:pt idx="8">
                    <c:v>2022</c:v>
                  </c:pt>
                </c:lvl>
              </c:multiLvlStrCache>
            </c:multiLvlStrRef>
          </c:cat>
          <c:val>
            <c:numRef>
              <c:f>TotalSales!$C$5:$C$23</c:f>
              <c:numCache>
                <c:formatCode>#,##0</c:formatCode>
                <c:ptCount val="16"/>
                <c:pt idx="0">
                  <c:v>234.71999999999997</c:v>
                </c:pt>
                <c:pt idx="1">
                  <c:v>430.38999999999993</c:v>
                </c:pt>
                <c:pt idx="2">
                  <c:v>109.005</c:v>
                </c:pt>
                <c:pt idx="3">
                  <c:v>287.52499999999998</c:v>
                </c:pt>
                <c:pt idx="4">
                  <c:v>840.93</c:v>
                </c:pt>
                <c:pt idx="5">
                  <c:v>299.07</c:v>
                </c:pt>
                <c:pt idx="6">
                  <c:v>323.32499999999999</c:v>
                </c:pt>
                <c:pt idx="7">
                  <c:v>399.48499999999996</c:v>
                </c:pt>
                <c:pt idx="8">
                  <c:v>112.69499999999999</c:v>
                </c:pt>
                <c:pt idx="9">
                  <c:v>114.88</c:v>
                </c:pt>
                <c:pt idx="10">
                  <c:v>277.76</c:v>
                </c:pt>
                <c:pt idx="11">
                  <c:v>197.89499999999998</c:v>
                </c:pt>
                <c:pt idx="12">
                  <c:v>193.11500000000001</c:v>
                </c:pt>
                <c:pt idx="13">
                  <c:v>179.79</c:v>
                </c:pt>
                <c:pt idx="14">
                  <c:v>247.29</c:v>
                </c:pt>
                <c:pt idx="15">
                  <c:v>116.39499999999998</c:v>
                </c:pt>
              </c:numCache>
            </c:numRef>
          </c:val>
          <c:smooth val="0"/>
          <c:extLst>
            <c:ext xmlns:c16="http://schemas.microsoft.com/office/drawing/2014/chart" uri="{C3380CC4-5D6E-409C-BE32-E72D297353CC}">
              <c16:uniqueId val="{00000000-31CF-4551-8DAB-F55B3A6EF106}"/>
            </c:ext>
          </c:extLst>
        </c:ser>
        <c:ser>
          <c:idx val="1"/>
          <c:order val="1"/>
          <c:tx>
            <c:strRef>
              <c:f>TotalSales!$D$3:$D$4</c:f>
              <c:strCache>
                <c:ptCount val="1"/>
                <c:pt idx="0">
                  <c:v>Excelsa</c:v>
                </c:pt>
              </c:strCache>
            </c:strRef>
          </c:tx>
          <c:spPr>
            <a:ln w="28575" cap="rnd">
              <a:solidFill>
                <a:srgbClr val="AC1414"/>
              </a:solidFill>
              <a:round/>
            </a:ln>
            <a:effectLst/>
          </c:spPr>
          <c:marker>
            <c:symbol val="none"/>
          </c:marker>
          <c:cat>
            <c:multiLvlStrRef>
              <c:f>TotalSales!$A$5:$B$23</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2021</c:v>
                  </c:pt>
                  <c:pt idx="8">
                    <c:v>2022</c:v>
                  </c:pt>
                </c:lvl>
              </c:multiLvlStrCache>
            </c:multiLvlStrRef>
          </c:cat>
          <c:val>
            <c:numRef>
              <c:f>TotalSales!$D$5:$D$23</c:f>
              <c:numCache>
                <c:formatCode>#,##0</c:formatCode>
                <c:ptCount val="16"/>
                <c:pt idx="0">
                  <c:v>133.08000000000001</c:v>
                </c:pt>
                <c:pt idx="1">
                  <c:v>136.20500000000001</c:v>
                </c:pt>
                <c:pt idx="2">
                  <c:v>393.57499999999993</c:v>
                </c:pt>
                <c:pt idx="3">
                  <c:v>288.66999999999996</c:v>
                </c:pt>
                <c:pt idx="4">
                  <c:v>409.875</c:v>
                </c:pt>
                <c:pt idx="5">
                  <c:v>260.32499999999999</c:v>
                </c:pt>
                <c:pt idx="6">
                  <c:v>565.56999999999994</c:v>
                </c:pt>
                <c:pt idx="7">
                  <c:v>148.19999999999999</c:v>
                </c:pt>
                <c:pt idx="8">
                  <c:v>166.32</c:v>
                </c:pt>
                <c:pt idx="9">
                  <c:v>133.815</c:v>
                </c:pt>
                <c:pt idx="10">
                  <c:v>175.41</c:v>
                </c:pt>
                <c:pt idx="11">
                  <c:v>289.75499999999994</c:v>
                </c:pt>
                <c:pt idx="12">
                  <c:v>212.495</c:v>
                </c:pt>
                <c:pt idx="13">
                  <c:v>426.19999999999993</c:v>
                </c:pt>
                <c:pt idx="14">
                  <c:v>246.685</c:v>
                </c:pt>
                <c:pt idx="15">
                  <c:v>41.25</c:v>
                </c:pt>
              </c:numCache>
            </c:numRef>
          </c:val>
          <c:smooth val="0"/>
          <c:extLst>
            <c:ext xmlns:c16="http://schemas.microsoft.com/office/drawing/2014/chart" uri="{C3380CC4-5D6E-409C-BE32-E72D297353CC}">
              <c16:uniqueId val="{00000001-6614-4192-8E08-E7150B9929B8}"/>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TotalSales!$A$5:$B$23</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2021</c:v>
                  </c:pt>
                  <c:pt idx="8">
                    <c:v>2022</c:v>
                  </c:pt>
                </c:lvl>
              </c:multiLvlStrCache>
            </c:multiLvlStrRef>
          </c:cat>
          <c:val>
            <c:numRef>
              <c:f>TotalSales!$E$5:$E$23</c:f>
              <c:numCache>
                <c:formatCode>#,##0</c:formatCode>
                <c:ptCount val="16"/>
                <c:pt idx="0">
                  <c:v>267.2</c:v>
                </c:pt>
                <c:pt idx="1">
                  <c:v>209.59999999999997</c:v>
                </c:pt>
                <c:pt idx="2">
                  <c:v>61.034999999999997</c:v>
                </c:pt>
                <c:pt idx="3">
                  <c:v>125.58</c:v>
                </c:pt>
                <c:pt idx="4">
                  <c:v>171.33</c:v>
                </c:pt>
                <c:pt idx="5">
                  <c:v>584.63999999999987</c:v>
                </c:pt>
                <c:pt idx="6">
                  <c:v>537.80999999999995</c:v>
                </c:pt>
                <c:pt idx="7">
                  <c:v>388.22</c:v>
                </c:pt>
                <c:pt idx="8">
                  <c:v>843.7149999999998</c:v>
                </c:pt>
                <c:pt idx="9">
                  <c:v>91.174999999999997</c:v>
                </c:pt>
                <c:pt idx="10">
                  <c:v>462.51000000000005</c:v>
                </c:pt>
                <c:pt idx="11">
                  <c:v>88.545000000000002</c:v>
                </c:pt>
                <c:pt idx="12">
                  <c:v>292.28999999999996</c:v>
                </c:pt>
                <c:pt idx="13">
                  <c:v>170.08999999999997</c:v>
                </c:pt>
                <c:pt idx="14">
                  <c:v>271.05500000000001</c:v>
                </c:pt>
                <c:pt idx="15">
                  <c:v>15.54</c:v>
                </c:pt>
              </c:numCache>
            </c:numRef>
          </c:val>
          <c:smooth val="0"/>
          <c:extLst>
            <c:ext xmlns:c16="http://schemas.microsoft.com/office/drawing/2014/chart" uri="{C3380CC4-5D6E-409C-BE32-E72D297353CC}">
              <c16:uniqueId val="{00000002-6614-4192-8E08-E7150B9929B8}"/>
            </c:ext>
          </c:extLst>
        </c:ser>
        <c:ser>
          <c:idx val="3"/>
          <c:order val="3"/>
          <c:tx>
            <c:strRef>
              <c:f>TotalSales!$F$3:$F$4</c:f>
              <c:strCache>
                <c:ptCount val="1"/>
                <c:pt idx="0">
                  <c:v>Robusta</c:v>
                </c:pt>
              </c:strCache>
            </c:strRef>
          </c:tx>
          <c:spPr>
            <a:ln w="28575" cap="rnd">
              <a:solidFill>
                <a:srgbClr val="EEB500"/>
              </a:solidFill>
              <a:round/>
            </a:ln>
            <a:effectLst/>
          </c:spPr>
          <c:marker>
            <c:symbol val="none"/>
          </c:marker>
          <c:cat>
            <c:multiLvlStrRef>
              <c:f>TotalSales!$A$5:$B$23</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2021</c:v>
                  </c:pt>
                  <c:pt idx="8">
                    <c:v>2022</c:v>
                  </c:pt>
                </c:lvl>
              </c:multiLvlStrCache>
            </c:multiLvlStrRef>
          </c:cat>
          <c:val>
            <c:numRef>
              <c:f>TotalSales!$F$5:$F$23</c:f>
              <c:numCache>
                <c:formatCode>#,##0</c:formatCode>
                <c:ptCount val="16"/>
                <c:pt idx="0">
                  <c:v>272.69</c:v>
                </c:pt>
                <c:pt idx="1">
                  <c:v>88.334999999999994</c:v>
                </c:pt>
                <c:pt idx="2">
                  <c:v>199.48999999999998</c:v>
                </c:pt>
                <c:pt idx="3">
                  <c:v>374.13499999999993</c:v>
                </c:pt>
                <c:pt idx="4">
                  <c:v>221.43999999999994</c:v>
                </c:pt>
                <c:pt idx="5">
                  <c:v>256.36500000000001</c:v>
                </c:pt>
                <c:pt idx="6">
                  <c:v>189.47499999999999</c:v>
                </c:pt>
                <c:pt idx="7">
                  <c:v>212.07499999999999</c:v>
                </c:pt>
                <c:pt idx="8">
                  <c:v>146.685</c:v>
                </c:pt>
                <c:pt idx="9">
                  <c:v>53.759999999999991</c:v>
                </c:pt>
                <c:pt idx="10">
                  <c:v>399.52499999999992</c:v>
                </c:pt>
                <c:pt idx="11">
                  <c:v>200.25499999999997</c:v>
                </c:pt>
                <c:pt idx="12">
                  <c:v>304.46999999999997</c:v>
                </c:pt>
                <c:pt idx="13">
                  <c:v>379.31</c:v>
                </c:pt>
                <c:pt idx="14">
                  <c:v>141.69999999999999</c:v>
                </c:pt>
                <c:pt idx="15">
                  <c:v>71.06</c:v>
                </c:pt>
              </c:numCache>
            </c:numRef>
          </c:val>
          <c:smooth val="0"/>
          <c:extLst>
            <c:ext xmlns:c16="http://schemas.microsoft.com/office/drawing/2014/chart" uri="{C3380CC4-5D6E-409C-BE32-E72D297353CC}">
              <c16:uniqueId val="{00000004-6614-4192-8E08-E7150B9929B8}"/>
            </c:ext>
          </c:extLst>
        </c:ser>
        <c:dLbls>
          <c:showLegendKey val="0"/>
          <c:showVal val="0"/>
          <c:showCatName val="0"/>
          <c:showSerName val="0"/>
          <c:showPercent val="0"/>
          <c:showBubbleSize val="0"/>
        </c:dLbls>
        <c:smooth val="0"/>
        <c:axId val="116025472"/>
        <c:axId val="112704576"/>
      </c:lineChart>
      <c:catAx>
        <c:axId val="116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704576"/>
        <c:crosses val="autoZero"/>
        <c:auto val="1"/>
        <c:lblAlgn val="ctr"/>
        <c:lblOffset val="100"/>
        <c:noMultiLvlLbl val="0"/>
      </c:catAx>
      <c:valAx>
        <c:axId val="1127045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Final.xlsx]CountryBarChart!TotalSales</c:name>
    <c:fmtId val="30"/>
  </c:pivotSource>
  <c:chart>
    <c:title>
      <c:tx>
        <c:rich>
          <a:bodyPr rot="0" spcFirstLastPara="1" vertOverflow="ellipsis" vert="horz" wrap="square" anchor="ctr" anchorCtr="1"/>
          <a:lstStyle/>
          <a:p>
            <a:pPr>
              <a:defRPr sz="1400" b="0" i="0" u="none" strike="noStrike" kern="1200" spc="0" baseline="0">
                <a:solidFill>
                  <a:srgbClr val="341646"/>
                </a:solidFill>
                <a:latin typeface="+mn-lt"/>
                <a:ea typeface="+mn-ea"/>
                <a:cs typeface="+mn-cs"/>
              </a:defRPr>
            </a:pPr>
            <a:r>
              <a:rPr lang="en-US">
                <a:solidFill>
                  <a:srgbClr val="34164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1646"/>
              </a:solidFill>
              <a:latin typeface="+mn-lt"/>
              <a:ea typeface="+mn-ea"/>
              <a:cs typeface="+mn-cs"/>
            </a:defRPr>
          </a:pPr>
          <a:endParaRPr lang="en-US"/>
        </a:p>
      </c:txPr>
    </c:title>
    <c:autoTitleDeleted val="0"/>
    <c:pivotFmts>
      <c:pivotFmt>
        <c:idx val="0"/>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40A"/>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rgbClr val="A6D08C"/>
          </a:solidFill>
          <a:ln w="19050">
            <a:solidFill>
              <a:schemeClr val="bg1">
                <a:lumMod val="95000"/>
              </a:schemeClr>
            </a:solidFill>
          </a:ln>
          <a:effectLst/>
        </c:spPr>
      </c:pivotFmt>
      <c:pivotFmt>
        <c:idx val="4"/>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D08C"/>
          </a:solidFill>
          <a:ln w="19050">
            <a:solidFill>
              <a:schemeClr val="bg1">
                <a:lumMod val="95000"/>
              </a:schemeClr>
            </a:solidFill>
          </a:ln>
          <a:effectLst/>
        </c:spPr>
      </c:pivotFmt>
      <c:pivotFmt>
        <c:idx val="6"/>
        <c:spPr>
          <a:solidFill>
            <a:schemeClr val="accent6">
              <a:lumMod val="75000"/>
            </a:schemeClr>
          </a:solidFill>
          <a:ln w="19050">
            <a:solidFill>
              <a:schemeClr val="bg1">
                <a:lumMod val="95000"/>
              </a:schemeClr>
            </a:solidFill>
          </a:ln>
          <a:effectLst/>
        </c:spPr>
      </c:pivotFmt>
      <c:pivotFmt>
        <c:idx val="7"/>
        <c:spPr>
          <a:solidFill>
            <a:srgbClr val="0A340A"/>
          </a:solidFill>
          <a:ln w="19050">
            <a:solidFill>
              <a:schemeClr val="bg1">
                <a:lumMod val="95000"/>
              </a:schemeClr>
            </a:solidFill>
          </a:ln>
          <a:effectLst/>
        </c:spPr>
      </c:pivotFmt>
      <c:pivotFmt>
        <c:idx val="8"/>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6D08C"/>
          </a:solidFill>
          <a:ln w="19050">
            <a:solidFill>
              <a:schemeClr val="bg1">
                <a:lumMod val="95000"/>
              </a:schemeClr>
            </a:solidFill>
          </a:ln>
          <a:effectLst/>
        </c:spPr>
      </c:pivotFmt>
      <c:pivotFmt>
        <c:idx val="10"/>
        <c:spPr>
          <a:solidFill>
            <a:schemeClr val="accent6">
              <a:lumMod val="75000"/>
            </a:schemeClr>
          </a:solidFill>
          <a:ln w="19050">
            <a:solidFill>
              <a:schemeClr val="bg1">
                <a:lumMod val="95000"/>
              </a:schemeClr>
            </a:solidFill>
          </a:ln>
          <a:effectLst/>
        </c:spPr>
      </c:pivotFmt>
      <c:pivotFmt>
        <c:idx val="11"/>
        <c:spPr>
          <a:solidFill>
            <a:srgbClr val="0A340A"/>
          </a:solidFill>
          <a:ln w="190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15B11"/>
            </a:solidFill>
            <a:ln w="19050">
              <a:solidFill>
                <a:schemeClr val="bg1">
                  <a:lumMod val="95000"/>
                </a:schemeClr>
              </a:solidFill>
            </a:ln>
            <a:effectLst/>
          </c:spPr>
          <c:invertIfNegative val="0"/>
          <c:dPt>
            <c:idx val="0"/>
            <c:invertIfNegative val="0"/>
            <c:bubble3D val="0"/>
            <c:spPr>
              <a:solidFill>
                <a:srgbClr val="A6D08C"/>
              </a:solidFill>
              <a:ln w="19050">
                <a:solidFill>
                  <a:schemeClr val="bg1">
                    <a:lumMod val="95000"/>
                  </a:schemeClr>
                </a:solidFill>
              </a:ln>
              <a:effectLst/>
            </c:spPr>
            <c:extLst>
              <c:ext xmlns:c16="http://schemas.microsoft.com/office/drawing/2014/chart" uri="{C3380CC4-5D6E-409C-BE32-E72D297353CC}">
                <c16:uniqueId val="{00000001-C47F-474D-8F28-ACF714B1A157}"/>
              </c:ext>
            </c:extLst>
          </c:dPt>
          <c:dPt>
            <c:idx val="1"/>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3-C47F-474D-8F28-ACF714B1A157}"/>
              </c:ext>
            </c:extLst>
          </c:dPt>
          <c:dPt>
            <c:idx val="2"/>
            <c:invertIfNegative val="0"/>
            <c:bubble3D val="0"/>
            <c:spPr>
              <a:solidFill>
                <a:srgbClr val="0A340A"/>
              </a:solidFill>
              <a:ln w="19050">
                <a:solidFill>
                  <a:schemeClr val="bg1">
                    <a:lumMod val="95000"/>
                  </a:schemeClr>
                </a:solidFill>
              </a:ln>
              <a:effectLst/>
            </c:spPr>
            <c:extLst>
              <c:ext xmlns:c16="http://schemas.microsoft.com/office/drawing/2014/chart" uri="{C3380CC4-5D6E-409C-BE32-E72D297353CC}">
                <c16:uniqueId val="{00000005-C47F-474D-8F28-ACF714B1A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548.43500000000006</c:v>
                </c:pt>
                <c:pt idx="1">
                  <c:v>2523.4249999999997</c:v>
                </c:pt>
                <c:pt idx="2">
                  <c:v>13410.945000000003</c:v>
                </c:pt>
              </c:numCache>
            </c:numRef>
          </c:val>
          <c:extLst>
            <c:ext xmlns:c16="http://schemas.microsoft.com/office/drawing/2014/chart" uri="{C3380CC4-5D6E-409C-BE32-E72D297353CC}">
              <c16:uniqueId val="{00000006-C47F-474D-8F28-ACF714B1A157}"/>
            </c:ext>
          </c:extLst>
        </c:ser>
        <c:dLbls>
          <c:dLblPos val="outEnd"/>
          <c:showLegendKey val="0"/>
          <c:showVal val="1"/>
          <c:showCatName val="0"/>
          <c:showSerName val="0"/>
          <c:showPercent val="0"/>
          <c:showBubbleSize val="0"/>
        </c:dLbls>
        <c:gapWidth val="182"/>
        <c:axId val="245762127"/>
        <c:axId val="245760207"/>
      </c:barChart>
      <c:catAx>
        <c:axId val="24576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41646"/>
                </a:solidFill>
                <a:latin typeface="+mn-lt"/>
                <a:ea typeface="+mn-ea"/>
                <a:cs typeface="+mn-cs"/>
              </a:defRPr>
            </a:pPr>
            <a:endParaRPr lang="en-US"/>
          </a:p>
        </c:txPr>
        <c:crossAx val="245760207"/>
        <c:crosses val="autoZero"/>
        <c:auto val="1"/>
        <c:lblAlgn val="ctr"/>
        <c:lblOffset val="100"/>
        <c:noMultiLvlLbl val="0"/>
      </c:catAx>
      <c:valAx>
        <c:axId val="245760207"/>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1646"/>
                </a:solidFill>
                <a:latin typeface="+mn-lt"/>
                <a:ea typeface="+mn-ea"/>
                <a:cs typeface="+mn-cs"/>
              </a:defRPr>
            </a:pPr>
            <a:endParaRPr lang="en-US"/>
          </a:p>
        </c:txPr>
        <c:crossAx val="24576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Final.xlsx]Top5Customers!TotalSales</c:name>
    <c:fmtId val="32"/>
  </c:pivotSource>
  <c:chart>
    <c:title>
      <c:tx>
        <c:rich>
          <a:bodyPr rot="0" spcFirstLastPara="1" vertOverflow="ellipsis" vert="horz" wrap="square" anchor="ctr" anchorCtr="1"/>
          <a:lstStyle/>
          <a:p>
            <a:pPr>
              <a:defRPr sz="1400" b="0" i="0" u="none" strike="noStrike" kern="1200" spc="0" baseline="0">
                <a:solidFill>
                  <a:srgbClr val="341646"/>
                </a:solidFill>
                <a:latin typeface="+mn-lt"/>
                <a:ea typeface="+mn-ea"/>
                <a:cs typeface="+mn-cs"/>
              </a:defRPr>
            </a:pPr>
            <a:r>
              <a:rPr lang="en-US">
                <a:solidFill>
                  <a:srgbClr val="34164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1646"/>
              </a:solidFill>
              <a:latin typeface="+mn-lt"/>
              <a:ea typeface="+mn-ea"/>
              <a:cs typeface="+mn-cs"/>
            </a:defRPr>
          </a:pPr>
          <a:endParaRPr lang="en-US"/>
        </a:p>
      </c:txPr>
    </c:title>
    <c:autoTitleDeleted val="0"/>
    <c:pivotFmts>
      <c:pivotFmt>
        <c:idx val="0"/>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340A"/>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rgbClr val="A6D08C"/>
          </a:solidFill>
          <a:ln w="19050">
            <a:solidFill>
              <a:schemeClr val="bg1">
                <a:lumMod val="95000"/>
              </a:schemeClr>
            </a:solidFill>
          </a:ln>
          <a:effectLst/>
        </c:spPr>
      </c:pivotFmt>
      <c:pivotFmt>
        <c:idx val="4"/>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D08C"/>
          </a:solidFill>
          <a:ln w="19050">
            <a:solidFill>
              <a:schemeClr val="bg1">
                <a:lumMod val="95000"/>
              </a:schemeClr>
            </a:solidFill>
          </a:ln>
          <a:effectLst/>
        </c:spPr>
      </c:pivotFmt>
      <c:pivotFmt>
        <c:idx val="6"/>
        <c:spPr>
          <a:solidFill>
            <a:schemeClr val="accent6">
              <a:lumMod val="75000"/>
            </a:schemeClr>
          </a:solidFill>
          <a:ln w="19050">
            <a:solidFill>
              <a:schemeClr val="bg1">
                <a:lumMod val="95000"/>
              </a:schemeClr>
            </a:solidFill>
          </a:ln>
          <a:effectLst/>
        </c:spPr>
      </c:pivotFmt>
      <c:pivotFmt>
        <c:idx val="7"/>
        <c:spPr>
          <a:solidFill>
            <a:srgbClr val="0A340A"/>
          </a:solidFill>
          <a:ln w="19050">
            <a:solidFill>
              <a:schemeClr val="bg1">
                <a:lumMod val="95000"/>
              </a:schemeClr>
            </a:solidFill>
          </a:ln>
          <a:effectLst/>
        </c:spPr>
      </c:pivotFmt>
      <c:pivotFmt>
        <c:idx val="8"/>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5B1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115B11"/>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4BF3-4AC9-8628-EEEB3F535EF3}"/>
              </c:ext>
            </c:extLst>
          </c:dPt>
          <c:dPt>
            <c:idx val="1"/>
            <c:invertIfNegative val="0"/>
            <c:bubble3D val="0"/>
            <c:extLst>
              <c:ext xmlns:c16="http://schemas.microsoft.com/office/drawing/2014/chart" uri="{C3380CC4-5D6E-409C-BE32-E72D297353CC}">
                <c16:uniqueId val="{00000001-4BF3-4AC9-8628-EEEB3F535EF3}"/>
              </c:ext>
            </c:extLst>
          </c:dPt>
          <c:dPt>
            <c:idx val="2"/>
            <c:invertIfNegative val="0"/>
            <c:bubble3D val="0"/>
            <c:extLst>
              <c:ext xmlns:c16="http://schemas.microsoft.com/office/drawing/2014/chart" uri="{C3380CC4-5D6E-409C-BE32-E72D297353CC}">
                <c16:uniqueId val="{00000002-4BF3-4AC9-8628-EEEB3F535E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64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Hatty Dovydenas</c:v>
                </c:pt>
                <c:pt idx="1">
                  <c:v>Lemuel Rignold</c:v>
                </c:pt>
                <c:pt idx="2">
                  <c:v>Teddi Crowthe</c:v>
                </c:pt>
                <c:pt idx="3">
                  <c:v>Derick Snow</c:v>
                </c:pt>
                <c:pt idx="4">
                  <c:v>Nealson Cuttler</c:v>
                </c:pt>
              </c:strCache>
            </c:strRef>
          </c:cat>
          <c:val>
            <c:numRef>
              <c:f>Top5Customers!$B$4:$B$9</c:f>
              <c:numCache>
                <c:formatCode>[$$-409]#,##0</c:formatCode>
                <c:ptCount val="5"/>
                <c:pt idx="0">
                  <c:v>189.74999999999997</c:v>
                </c:pt>
                <c:pt idx="1">
                  <c:v>200.78999999999996</c:v>
                </c:pt>
                <c:pt idx="2">
                  <c:v>204.92999999999995</c:v>
                </c:pt>
                <c:pt idx="3">
                  <c:v>251.12499999999997</c:v>
                </c:pt>
                <c:pt idx="4">
                  <c:v>281.67499999999995</c:v>
                </c:pt>
              </c:numCache>
            </c:numRef>
          </c:val>
          <c:extLst>
            <c:ext xmlns:c16="http://schemas.microsoft.com/office/drawing/2014/chart" uri="{C3380CC4-5D6E-409C-BE32-E72D297353CC}">
              <c16:uniqueId val="{00000003-4BF3-4AC9-8628-EEEB3F535EF3}"/>
            </c:ext>
          </c:extLst>
        </c:ser>
        <c:dLbls>
          <c:dLblPos val="outEnd"/>
          <c:showLegendKey val="0"/>
          <c:showVal val="1"/>
          <c:showCatName val="0"/>
          <c:showSerName val="0"/>
          <c:showPercent val="0"/>
          <c:showBubbleSize val="0"/>
        </c:dLbls>
        <c:gapWidth val="182"/>
        <c:axId val="245762127"/>
        <c:axId val="245760207"/>
      </c:barChart>
      <c:catAx>
        <c:axId val="24576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41646"/>
                </a:solidFill>
                <a:latin typeface="+mn-lt"/>
                <a:ea typeface="+mn-ea"/>
                <a:cs typeface="+mn-cs"/>
              </a:defRPr>
            </a:pPr>
            <a:endParaRPr lang="en-US"/>
          </a:p>
        </c:txPr>
        <c:crossAx val="245760207"/>
        <c:crosses val="autoZero"/>
        <c:auto val="1"/>
        <c:lblAlgn val="ctr"/>
        <c:lblOffset val="100"/>
        <c:noMultiLvlLbl val="0"/>
      </c:catAx>
      <c:valAx>
        <c:axId val="245760207"/>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1646"/>
                </a:solidFill>
                <a:latin typeface="+mn-lt"/>
                <a:ea typeface="+mn-ea"/>
                <a:cs typeface="+mn-cs"/>
              </a:defRPr>
            </a:pPr>
            <a:endParaRPr lang="en-US"/>
          </a:p>
        </c:txPr>
        <c:crossAx val="24576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Final.xlsx]CountryBarChart!TotalSales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CountryBarChart!$B$3</c:f>
              <c:strCache>
                <c:ptCount val="1"/>
                <c:pt idx="0">
                  <c:v>Total</c:v>
                </c:pt>
              </c:strCache>
            </c:strRef>
          </c:tx>
          <c:spPr>
            <a:ln w="28575" cap="rnd">
              <a:solidFill>
                <a:schemeClr val="accent1"/>
              </a:solidFill>
              <a:round/>
            </a:ln>
            <a:effectLst/>
          </c:spPr>
          <c:marker>
            <c:symbol val="none"/>
          </c:marker>
          <c:cat>
            <c:strRef>
              <c:f>CountryBarChart!$A$4:$A$7</c:f>
              <c:strCache>
                <c:ptCount val="3"/>
                <c:pt idx="0">
                  <c:v>United Kingdom</c:v>
                </c:pt>
                <c:pt idx="1">
                  <c:v>Ireland</c:v>
                </c:pt>
                <c:pt idx="2">
                  <c:v>United States</c:v>
                </c:pt>
              </c:strCache>
            </c:strRef>
          </c:cat>
          <c:val>
            <c:numRef>
              <c:f>CountryBarChart!$B$4:$B$7</c:f>
              <c:numCache>
                <c:formatCode>[$$-409]#,##0</c:formatCode>
                <c:ptCount val="3"/>
                <c:pt idx="0">
                  <c:v>548.43500000000006</c:v>
                </c:pt>
                <c:pt idx="1">
                  <c:v>2523.4249999999997</c:v>
                </c:pt>
                <c:pt idx="2">
                  <c:v>13410.945000000003</c:v>
                </c:pt>
              </c:numCache>
            </c:numRef>
          </c:val>
          <c:smooth val="0"/>
          <c:extLst>
            <c:ext xmlns:c16="http://schemas.microsoft.com/office/drawing/2014/chart" uri="{C3380CC4-5D6E-409C-BE32-E72D297353CC}">
              <c16:uniqueId val="{00000000-E7D5-4A41-BEDF-2785F517538D}"/>
            </c:ext>
          </c:extLst>
        </c:ser>
        <c:dLbls>
          <c:showLegendKey val="0"/>
          <c:showVal val="0"/>
          <c:showCatName val="0"/>
          <c:showSerName val="0"/>
          <c:showPercent val="0"/>
          <c:showBubbleSize val="0"/>
        </c:dLbls>
        <c:smooth val="0"/>
        <c:axId val="116025472"/>
        <c:axId val="112704576"/>
      </c:lineChart>
      <c:catAx>
        <c:axId val="116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704576"/>
        <c:crosses val="autoZero"/>
        <c:auto val="1"/>
        <c:lblAlgn val="ctr"/>
        <c:lblOffset val="100"/>
        <c:noMultiLvlLbl val="0"/>
      </c:catAx>
      <c:valAx>
        <c:axId val="1127045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Final.xlsx]Top5Customers!TotalSales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C14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EB5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Top5Customers!$B$3</c:f>
              <c:strCache>
                <c:ptCount val="1"/>
                <c:pt idx="0">
                  <c:v>Total</c:v>
                </c:pt>
              </c:strCache>
            </c:strRef>
          </c:tx>
          <c:spPr>
            <a:ln w="28575" cap="rnd">
              <a:solidFill>
                <a:schemeClr val="accent1"/>
              </a:solidFill>
              <a:round/>
            </a:ln>
            <a:effectLst/>
          </c:spPr>
          <c:marker>
            <c:symbol val="none"/>
          </c:marker>
          <c:cat>
            <c:strRef>
              <c:f>Top5Customers!$A$4:$A$9</c:f>
              <c:strCache>
                <c:ptCount val="5"/>
                <c:pt idx="0">
                  <c:v>Hatty Dovydenas</c:v>
                </c:pt>
                <c:pt idx="1">
                  <c:v>Lemuel Rignold</c:v>
                </c:pt>
                <c:pt idx="2">
                  <c:v>Teddi Crowthe</c:v>
                </c:pt>
                <c:pt idx="3">
                  <c:v>Derick Snow</c:v>
                </c:pt>
                <c:pt idx="4">
                  <c:v>Nealson Cuttler</c:v>
                </c:pt>
              </c:strCache>
            </c:strRef>
          </c:cat>
          <c:val>
            <c:numRef>
              <c:f>Top5Customers!$B$4:$B$9</c:f>
              <c:numCache>
                <c:formatCode>[$$-409]#,##0</c:formatCode>
                <c:ptCount val="5"/>
                <c:pt idx="0">
                  <c:v>189.74999999999997</c:v>
                </c:pt>
                <c:pt idx="1">
                  <c:v>200.78999999999996</c:v>
                </c:pt>
                <c:pt idx="2">
                  <c:v>204.92999999999995</c:v>
                </c:pt>
                <c:pt idx="3">
                  <c:v>251.12499999999997</c:v>
                </c:pt>
                <c:pt idx="4">
                  <c:v>281.67499999999995</c:v>
                </c:pt>
              </c:numCache>
            </c:numRef>
          </c:val>
          <c:smooth val="0"/>
          <c:extLst>
            <c:ext xmlns:c16="http://schemas.microsoft.com/office/drawing/2014/chart" uri="{C3380CC4-5D6E-409C-BE32-E72D297353CC}">
              <c16:uniqueId val="{00000000-CBEF-4850-ABC9-6E8AD3B59210}"/>
            </c:ext>
          </c:extLst>
        </c:ser>
        <c:dLbls>
          <c:showLegendKey val="0"/>
          <c:showVal val="0"/>
          <c:showCatName val="0"/>
          <c:showSerName val="0"/>
          <c:showPercent val="0"/>
          <c:showBubbleSize val="0"/>
        </c:dLbls>
        <c:smooth val="0"/>
        <c:axId val="116025472"/>
        <c:axId val="112704576"/>
      </c:lineChart>
      <c:catAx>
        <c:axId val="1160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704576"/>
        <c:crosses val="autoZero"/>
        <c:auto val="1"/>
        <c:lblAlgn val="ctr"/>
        <c:lblOffset val="100"/>
        <c:noMultiLvlLbl val="0"/>
      </c:catAx>
      <c:valAx>
        <c:axId val="1127045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915CB8C-44B5-2EF9-E890-D07B7711DFE0}"/>
            </a:ext>
          </a:extLst>
        </xdr:cNvPr>
        <xdr:cNvSpPr/>
      </xdr:nvSpPr>
      <xdr:spPr>
        <a:xfrm>
          <a:off x="114300" y="57150"/>
          <a:ext cx="15240000" cy="762000"/>
        </a:xfrm>
        <a:prstGeom prst="rect">
          <a:avLst/>
        </a:prstGeom>
        <a:solidFill>
          <a:srgbClr val="341646"/>
        </a:solidFill>
        <a:ln>
          <a:solidFill>
            <a:srgbClr val="341646"/>
          </a:solidFill>
        </a:ln>
        <a:effectLst>
          <a:outerShdw blurRad="50800" dist="50800" dir="5400000" algn="ctr" rotWithShape="0">
            <a:srgbClr val="000000"/>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lumMod val="95000"/>
                </a:schemeClr>
              </a:solidFill>
              <a:latin typeface="Aharoni" panose="02010803020104030203" pitchFamily="2" charset="-79"/>
              <a:cs typeface="Aharoni" panose="02010803020104030203" pitchFamily="2" charset="-79"/>
            </a:rPr>
            <a:t>COFFEE SALES DASHBOARD</a:t>
          </a:r>
        </a:p>
      </xdr:txBody>
    </xdr:sp>
    <xdr:clientData/>
  </xdr:twoCellAnchor>
  <xdr:twoCellAnchor>
    <xdr:from>
      <xdr:col>1</xdr:col>
      <xdr:colOff>3743</xdr:colOff>
      <xdr:row>17</xdr:row>
      <xdr:rowOff>0</xdr:rowOff>
    </xdr:from>
    <xdr:to>
      <xdr:col>15</xdr:col>
      <xdr:colOff>1</xdr:colOff>
      <xdr:row>43</xdr:row>
      <xdr:rowOff>0</xdr:rowOff>
    </xdr:to>
    <xdr:graphicFrame macro="">
      <xdr:nvGraphicFramePr>
        <xdr:cNvPr id="4" name="Chart 3">
          <a:extLst>
            <a:ext uri="{FF2B5EF4-FFF2-40B4-BE49-F238E27FC236}">
              <a16:creationId xmlns:a16="http://schemas.microsoft.com/office/drawing/2014/main" id="{84277417-F070-4C47-87F8-96B2F3314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11908</xdr:colOff>
      <xdr:row>6</xdr:row>
      <xdr:rowOff>-1</xdr:rowOff>
    </xdr:from>
    <xdr:to>
      <xdr:col>18</xdr:col>
      <xdr:colOff>0</xdr:colOff>
      <xdr:row>16</xdr:row>
      <xdr:rowOff>-1</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383B7E4A-DAD3-4094-AE95-BD15B00BC3F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208" y="876299"/>
              <a:ext cx="9855992"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FD56C76-EC0A-41DC-9DC2-DD452D732F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27215</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5B2A79FD-3E8C-43CD-B0C6-5B253E55FB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6500" y="903515"/>
              <a:ext cx="3771900" cy="734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613832</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49B83B31-8290-4644-A51F-1885A5E699F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39600" y="1695450"/>
              <a:ext cx="18287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51955</xdr:colOff>
      <xdr:row>29</xdr:row>
      <xdr:rowOff>0</xdr:rowOff>
    </xdr:from>
    <xdr:to>
      <xdr:col>26</xdr:col>
      <xdr:colOff>0</xdr:colOff>
      <xdr:row>43</xdr:row>
      <xdr:rowOff>0</xdr:rowOff>
    </xdr:to>
    <xdr:graphicFrame macro="">
      <xdr:nvGraphicFramePr>
        <xdr:cNvPr id="9" name="Chart 8">
          <a:extLst>
            <a:ext uri="{FF2B5EF4-FFF2-40B4-BE49-F238E27FC236}">
              <a16:creationId xmlns:a16="http://schemas.microsoft.com/office/drawing/2014/main" id="{00739EAB-59D9-431B-A75A-18478668C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51955</xdr:colOff>
      <xdr:row>17</xdr:row>
      <xdr:rowOff>1</xdr:rowOff>
    </xdr:from>
    <xdr:to>
      <xdr:col>25</xdr:col>
      <xdr:colOff>606136</xdr:colOff>
      <xdr:row>28</xdr:row>
      <xdr:rowOff>1</xdr:rowOff>
    </xdr:to>
    <xdr:graphicFrame macro="">
      <xdr:nvGraphicFramePr>
        <xdr:cNvPr id="10" name="Chart 9">
          <a:extLst>
            <a:ext uri="{FF2B5EF4-FFF2-40B4-BE49-F238E27FC236}">
              <a16:creationId xmlns:a16="http://schemas.microsoft.com/office/drawing/2014/main" id="{FB556594-7EA4-400E-8C31-A455E4E9D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54</xdr:row>
      <xdr:rowOff>0</xdr:rowOff>
    </xdr:from>
    <xdr:to>
      <xdr:col>6</xdr:col>
      <xdr:colOff>0</xdr:colOff>
      <xdr:row>73</xdr:row>
      <xdr:rowOff>0</xdr:rowOff>
    </xdr:to>
    <xdr:graphicFrame macro="">
      <xdr:nvGraphicFramePr>
        <xdr:cNvPr id="2" name="Chart 1">
          <a:extLst>
            <a:ext uri="{FF2B5EF4-FFF2-40B4-BE49-F238E27FC236}">
              <a16:creationId xmlns:a16="http://schemas.microsoft.com/office/drawing/2014/main" id="{96C58D3C-EBA1-4D1D-A07B-5AEBC8575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54</xdr:row>
      <xdr:rowOff>0</xdr:rowOff>
    </xdr:from>
    <xdr:to>
      <xdr:col>6</xdr:col>
      <xdr:colOff>0</xdr:colOff>
      <xdr:row>73</xdr:row>
      <xdr:rowOff>0</xdr:rowOff>
    </xdr:to>
    <xdr:graphicFrame macro="">
      <xdr:nvGraphicFramePr>
        <xdr:cNvPr id="2" name="Chart 1">
          <a:extLst>
            <a:ext uri="{FF2B5EF4-FFF2-40B4-BE49-F238E27FC236}">
              <a16:creationId xmlns:a16="http://schemas.microsoft.com/office/drawing/2014/main" id="{D328537B-57FD-4BC2-8472-91C32E308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S" refreshedDate="45489.765882291664" createdVersion="8" refreshedVersion="8" minRefreshableVersion="3" recordCount="1000" xr:uid="{040D0D4B-8A18-4091-9184-675C0347159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9760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96278-3ECD-4730-BF52-DBEC311EBE74}"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G23" firstHeaderRow="1" firstDataRow="2" firstDataCol="2"/>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9">
    <i>
      <x v="3"/>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3" numFmtId="3"/>
  </dataFields>
  <chartFormats count="5">
    <chartFormat chart="28" format="13" series="1">
      <pivotArea type="data" outline="0" fieldPosition="0">
        <references count="2">
          <reference field="4294967294" count="1" selected="0">
            <x v="0"/>
          </reference>
          <reference field="13" count="1" selected="0">
            <x v="0"/>
          </reference>
        </references>
      </pivotArea>
    </chartFormat>
    <chartFormat chart="28" format="14" series="1">
      <pivotArea type="data" outline="0" fieldPosition="0">
        <references count="2">
          <reference field="4294967294" count="1" selected="0">
            <x v="0"/>
          </reference>
          <reference field="13" count="1" selected="0">
            <x v="1"/>
          </reference>
        </references>
      </pivotArea>
    </chartFormat>
    <chartFormat chart="28" format="15" series="1">
      <pivotArea type="data" outline="0" fieldPosition="0">
        <references count="2">
          <reference field="4294967294" count="1" selected="0">
            <x v="0"/>
          </reference>
          <reference field="13" count="1" selected="0">
            <x v="2"/>
          </reference>
        </references>
      </pivotArea>
    </chartFormat>
    <chartFormat chart="28" format="16" series="1">
      <pivotArea type="data" outline="0" fieldPosition="0">
        <references count="2">
          <reference field="4294967294" count="1" selected="0">
            <x v="0"/>
          </reference>
          <reference field="13" count="1" selected="0">
            <x v="3"/>
          </reference>
        </references>
      </pivotArea>
    </chartFormat>
    <chartFormat chart="28"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31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4F9CEF-5A6F-4620-8996-00C5A5C015F0}"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B7" firstHeaderRow="1" firstDataRow="1" firstDataCol="1"/>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6">
    <chartFormat chart="15" format="4"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31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8AB21-735F-4C04-8E2A-387FC1452449}"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B9" firstHeaderRow="1" firstDataRow="1" firstDataCol="1"/>
  <pivotFields count="18">
    <pivotField compact="0" outline="0" showAll="0"/>
    <pivotField compact="0"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390"/>
    </i>
    <i>
      <x v="528"/>
    </i>
    <i>
      <x v="826"/>
    </i>
    <i>
      <x v="237"/>
    </i>
    <i>
      <x v="646"/>
    </i>
    <i t="grand">
      <x/>
    </i>
  </rowItems>
  <colItems count="1">
    <i/>
  </colItems>
  <dataFields count="1">
    <dataField name="Sum of Sales" fld="12" baseField="0" baseItem="0" numFmtId="168"/>
  </dataFields>
  <chartFormats count="7">
    <chartFormat chart="15" format="4"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0" name="Order Date">
      <autoFilter ref="A1">
        <filterColumn colId="0">
          <customFilters and="1">
            <customFilter operator="greaterThanOrEqual" val="44317"/>
            <customFilter operator="lessThanOrEqual" val="44926"/>
          </customFilters>
        </filterColumn>
      </autoFilter>
      <extLst>
        <ext xmlns:x15="http://schemas.microsoft.com/office/spreadsheetml/2010/11/main" uri="{0605FD5F-26C8-4aeb-8148-2DB25E43C511}">
          <x15:pivotFilter useWholeDay="1"/>
        </ext>
      </extLst>
    </filter>
    <filter fld="5" type="count" evalOrder="-1" id="7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627FBB-7C7D-40CB-98C0-4DE4A0FC3BD1}" sourceName="Size">
  <pivotTables>
    <pivotTable tabId="18" name="TotalSales"/>
    <pivotTable tabId="21" name="TotalSales"/>
    <pivotTable tabId="22" name="TotalSales"/>
  </pivotTables>
  <data>
    <tabular pivotCacheId="10397605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4F5D6C-BB87-4F40-A5EF-9CA37414C251}" sourceName="Roast Type Name">
  <pivotTables>
    <pivotTable tabId="18" name="TotalSales"/>
    <pivotTable tabId="21" name="TotalSales"/>
    <pivotTable tabId="22" name="TotalSales"/>
  </pivotTables>
  <data>
    <tabular pivotCacheId="10397605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7ACCAB-327D-43A4-B56A-FF80FB61E0EE}" sourceName="Loyalty Card">
  <pivotTables>
    <pivotTable tabId="18" name="TotalSales"/>
    <pivotTable tabId="21" name="TotalSales"/>
    <pivotTable tabId="22" name="TotalSales"/>
  </pivotTables>
  <data>
    <tabular pivotCacheId="10397605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C869D83-AC50-4CD8-A2D2-97D6D4E88669}" cache="Slicer_Size" caption="Size" columnCount="2" rowHeight="241300"/>
  <slicer name="Roast Type Name 1" xr10:uid="{FF68AF1A-10FC-4AC6-B696-BC12096212F4}" cache="Slicer_Roast_Type_Name" caption="Roast Type Name" columnCount="3" rowHeight="241300"/>
  <slicer name="Loyalty Card 1" xr10:uid="{0033176A-C1B9-49C7-8440-E55A1F15384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3C6FE8-3C83-4DA4-B8CD-071262807CC4}" name="Orders" displayName="Orders" ref="A1:P1001" totalsRowShown="0" headerRowDxfId="11">
  <autoFilter ref="A1:P1001" xr:uid="{653C6FE8-3C83-4DA4-B8CD-071262807CC4}"/>
  <tableColumns count="16">
    <tableColumn id="1" xr3:uid="{2FAF069E-D227-4939-B23B-2DC186C18F1B}" name="Order ID" dataDxfId="10"/>
    <tableColumn id="2" xr3:uid="{6CB53683-9A8D-4310-8928-5DC1E5862283}" name="Order Date" dataDxfId="9"/>
    <tableColumn id="3" xr3:uid="{1A50F12D-EF1B-4E45-88DE-D94AB5D36880}" name="Customer ID" dataDxfId="8"/>
    <tableColumn id="4" xr3:uid="{AFEC285F-69DC-4DAA-B36D-7E0706D5D6FD}" name="Product ID"/>
    <tableColumn id="5" xr3:uid="{3C14A1F2-FD52-45D6-9D36-79A4ACBD2DA7}" name="Quantity" dataDxfId="7"/>
    <tableColumn id="6" xr3:uid="{5C8A5E6B-5315-498F-B4D3-4C8254DAC618}" name="Customer Name" dataDxfId="6"/>
    <tableColumn id="7" xr3:uid="{EEF2068F-77F4-4C11-BAA1-57B8E6DC1EB9}" name="Email" dataDxfId="5"/>
    <tableColumn id="8" xr3:uid="{41CC964C-5192-4D9C-9FD4-754121E6D88B}" name="Country" dataDxfId="4"/>
    <tableColumn id="9" xr3:uid="{C4A294D9-55F0-4560-84F3-44270DBAC076}" name="Coffee Type">
      <calculatedColumnFormula>INDEX(products!$A$1:$G$49,MATCH(orders!$D2,products!$A$1:$A$49,0),MATCH(orders!I$1,products!$A$1:$G$1,0))</calculatedColumnFormula>
    </tableColumn>
    <tableColumn id="10" xr3:uid="{342CC057-ACFC-41B5-95B6-9ADEC829A7D1}" name="Roast Type">
      <calculatedColumnFormula>INDEX(products!$A$1:$G$49,MATCH(orders!$D2,products!$A$1:$A$49,0),MATCH(orders!J$1,products!$A$1:$G$1,0))</calculatedColumnFormula>
    </tableColumn>
    <tableColumn id="11" xr3:uid="{2FCF58CD-7B9C-400E-B83F-75882E698A90}" name="Size" dataDxfId="3">
      <calculatedColumnFormula>INDEX(products!$A$1:$G$49,MATCH(orders!$D2,products!$A$1:$A$49,0),MATCH(orders!K$1,products!$A$1:$G$1,0))</calculatedColumnFormula>
    </tableColumn>
    <tableColumn id="12" xr3:uid="{BE918ECD-DD16-4135-AC85-5D53518F933E}" name="Unit Price" dataDxfId="2">
      <calculatedColumnFormula>INDEX(products!$A$1:$G$49,MATCH(orders!$D2,products!$A$1:$A$49,0),MATCH(orders!L$1,products!$A$1:$G$1,0))</calculatedColumnFormula>
    </tableColumn>
    <tableColumn id="13" xr3:uid="{2A18DCE9-751E-4D1B-B7B2-C7ADB9CD4329}" name="Sales" dataDxfId="1"/>
    <tableColumn id="14" xr3:uid="{139EC11B-C33C-47C7-B0B7-3D14DA4E2BCB}" name="Coffee Type Name"/>
    <tableColumn id="15" xr3:uid="{D2D23C03-2AF8-443F-BAD6-40086CF9E892}" name="Roast Type Name"/>
    <tableColumn id="16" xr3:uid="{024375D2-066F-401D-A7BA-1478EDD2BF9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E4585C-F820-42C9-B6DD-39EDDE85E51F}" sourceName="Order Date">
  <pivotTables>
    <pivotTable tabId="18" name="TotalSales"/>
    <pivotTable tabId="21" name="TotalSales"/>
    <pivotTable tabId="22" name="TotalSales"/>
  </pivotTables>
  <state minimalRefreshVersion="6" lastRefreshVersion="6" pivotCacheId="1039760573" filterType="dateBetween">
    <selection startDate="2021-05-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33D0BE-B706-4C2D-A73E-75161582F497}" cache="NativeTimeline_Order_Date" caption="Order Date" level="2" selectionLevel="2" scrollPosition="2021-04-25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1B198-3515-4154-A333-1FE3CF35B333}">
  <dimension ref="AC1:AC29"/>
  <sheetViews>
    <sheetView showGridLines="0" tabSelected="1" zoomScale="90" zoomScaleNormal="90" workbookViewId="0">
      <selection activeCell="AA2" sqref="AA2"/>
    </sheetView>
  </sheetViews>
  <sheetFormatPr defaultRowHeight="15" x14ac:dyDescent="0.25"/>
  <cols>
    <col min="1" max="1" width="1.7109375" style="10" customWidth="1"/>
    <col min="2" max="15" width="9.140625" style="10"/>
    <col min="16" max="16" width="1.7109375" style="10" customWidth="1"/>
    <col min="17" max="18" width="9.140625" style="10"/>
    <col min="19" max="19" width="1.7109375" style="10" customWidth="1"/>
    <col min="20" max="20" width="9.140625" style="10" customWidth="1"/>
    <col min="21" max="22" width="9.140625" style="10"/>
    <col min="23" max="23" width="1.7109375" style="10" customWidth="1"/>
    <col min="24" max="16384" width="9.140625" style="10"/>
  </cols>
  <sheetData>
    <row r="1" spans="29:29" ht="5.0999999999999996" customHeight="1" x14ac:dyDescent="0.25"/>
    <row r="6" spans="29:29" ht="5.0999999999999996" customHeight="1" x14ac:dyDescent="0.25"/>
    <row r="9" spans="29:29" x14ac:dyDescent="0.25">
      <c r="AC9" s="11"/>
    </row>
    <row r="11" spans="29:29" ht="5.0999999999999996" customHeight="1" x14ac:dyDescent="0.25"/>
    <row r="17" ht="5.0999999999999996" customHeight="1" x14ac:dyDescent="0.25"/>
    <row r="29"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2" sqref="A2"/>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_xlfn.XLOOKUP(C:C, customers!A:A, customers!B:B, "Not Found")</f>
        <v>Aloisia Allner</v>
      </c>
      <c r="G2" s="2" t="str">
        <f>IF(_xlfn.XLOOKUP(F:F,customers!B:B, customers!C:C, "")=0,"",_xlfn.XLOOKUP(F:F,customers!B:B, customers!C:C, ""))</f>
        <v>aallner0@lulu.com</v>
      </c>
      <c r="H2" s="2" t="str">
        <f>_xlfn.XLOOKUP(orders!F:F,customers!B:B, customers!G:G, "Not Found")</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_xlfn.XLOOKUP(C:C, customers!A:A, customers!B:B, "Not Found")</f>
        <v>Aloisia Allner</v>
      </c>
      <c r="G3" s="2" t="str">
        <f>IF(_xlfn.XLOOKUP(F:F,customers!B:B, customers!C:C, "")=0,"",_xlfn.XLOOKUP(F:F,customers!B:B, customers!C:C, ""))</f>
        <v>aallner0@lulu.com</v>
      </c>
      <c r="H3" s="2" t="str">
        <f>_xlfn.XLOOKUP(orders!F:F,customers!B:B, customers!G:G, "Not Found")</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si="0"/>
        <v>41.25</v>
      </c>
      <c r="N3" t="str">
        <f t="shared" si="1"/>
        <v>Excelsa</v>
      </c>
      <c r="O3" t="str">
        <f t="shared" si="2"/>
        <v>Medium</v>
      </c>
      <c r="P3" t="str">
        <f>_xlfn.XLOOKUP(Orders[[#This Row],[Customer ID]],customers!$A$1:$A$1001,customers!$I$1:$I$1001,,0)</f>
        <v>Yes</v>
      </c>
    </row>
    <row r="4" spans="1:16" x14ac:dyDescent="0.25">
      <c r="A4" s="2" t="s">
        <v>501</v>
      </c>
      <c r="B4" s="3">
        <v>44364</v>
      </c>
      <c r="C4" s="2" t="s">
        <v>502</v>
      </c>
      <c r="D4" t="s">
        <v>6140</v>
      </c>
      <c r="E4" s="2">
        <v>1</v>
      </c>
      <c r="F4" s="2" t="str">
        <f>_xlfn.XLOOKUP(C:C, customers!A:A, customers!B:B, "Not Found")</f>
        <v>Jami Redholes</v>
      </c>
      <c r="G4" s="2" t="str">
        <f>IF(_xlfn.XLOOKUP(F:F,customers!B:B, customers!C:C, "")=0,"",_xlfn.XLOOKUP(F:F,customers!B:B, customers!C:C, ""))</f>
        <v>jredholes2@tmall.com</v>
      </c>
      <c r="H4" s="2" t="str">
        <f>_xlfn.XLOOKUP(orders!F:F,customers!B:B, customers!G:G, "Not Found")</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_xlfn.XLOOKUP(C:C, customers!A:A, customers!B:B, "Not Found")</f>
        <v>Christoffer O' Shea</v>
      </c>
      <c r="G5" s="2" t="str">
        <f>IF(_xlfn.XLOOKUP(F:F,customers!B:B, customers!C:C, "")=0,"",_xlfn.XLOOKUP(F:F,customers!B:B, customers!C:C, ""))</f>
        <v/>
      </c>
      <c r="H5" s="2" t="str">
        <f>_xlfn.XLOOKUP(orders!F:F,customers!B:B, customers!G:G, "Not Found")</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_xlfn.XLOOKUP(C:C, customers!A:A, customers!B:B, "Not Found")</f>
        <v>Christoffer O' Shea</v>
      </c>
      <c r="G6" s="2" t="str">
        <f>IF(_xlfn.XLOOKUP(F:F,customers!B:B, customers!C:C, "")=0,"",_xlfn.XLOOKUP(F:F,customers!B:B, customers!C:C, ""))</f>
        <v/>
      </c>
      <c r="H6" s="2" t="str">
        <f>_xlfn.XLOOKUP(orders!F:F,customers!B:B, customers!G:G, "Not Found")</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_xlfn.XLOOKUP(C:C, customers!A:A, customers!B:B, "Not Found")</f>
        <v>Beryle Cottier</v>
      </c>
      <c r="G7" s="2" t="str">
        <f>IF(_xlfn.XLOOKUP(F:F,customers!B:B, customers!C:C, "")=0,"",_xlfn.XLOOKUP(F:F,customers!B:B, customers!C:C, ""))</f>
        <v/>
      </c>
      <c r="H7" s="2" t="str">
        <f>_xlfn.XLOOKUP(orders!F:F,customers!B:B, customers!G:G, "Not Found")</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_xlfn.XLOOKUP(C:C, customers!A:A, customers!B:B, "Not Found")</f>
        <v>Shaylynn Lobe</v>
      </c>
      <c r="G8" s="2" t="str">
        <f>IF(_xlfn.XLOOKUP(F:F,customers!B:B, customers!C:C, "")=0,"",_xlfn.XLOOKUP(F:F,customers!B:B, customers!C:C, ""))</f>
        <v>slobe6@nifty.com</v>
      </c>
      <c r="H8" s="2" t="str">
        <f>_xlfn.XLOOKUP(orders!F:F,customers!B:B, customers!G:G, "Not Found")</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_xlfn.XLOOKUP(C:C, customers!A:A, customers!B:B, "Not Found")</f>
        <v>Melvin Wharfe</v>
      </c>
      <c r="G9" s="2" t="str">
        <f>IF(_xlfn.XLOOKUP(F:F,customers!B:B, customers!C:C, "")=0,"",_xlfn.XLOOKUP(F:F,customers!B:B, customers!C:C, ""))</f>
        <v/>
      </c>
      <c r="H9" s="2" t="str">
        <f>_xlfn.XLOOKUP(orders!F:F,customers!B:B, customers!G:G, "Not Found")</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_xlfn.XLOOKUP(C:C, customers!A:A, customers!B:B, "Not Found")</f>
        <v>Guthrey Petracci</v>
      </c>
      <c r="G10" s="2" t="str">
        <f>IF(_xlfn.XLOOKUP(F:F,customers!B:B, customers!C:C, "")=0,"",_xlfn.XLOOKUP(F:F,customers!B:B, customers!C:C, ""))</f>
        <v>gpetracci8@livejournal.com</v>
      </c>
      <c r="H10" s="2" t="str">
        <f>_xlfn.XLOOKUP(orders!F:F,customers!B:B, customers!G:G, "Not Found")</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_xlfn.XLOOKUP(C:C, customers!A:A, customers!B:B, "Not Found")</f>
        <v>Rodger Raven</v>
      </c>
      <c r="G11" s="2" t="str">
        <f>IF(_xlfn.XLOOKUP(F:F,customers!B:B, customers!C:C, "")=0,"",_xlfn.XLOOKUP(F:F,customers!B:B, customers!C:C, ""))</f>
        <v>rraven9@ed.gov</v>
      </c>
      <c r="H11" s="2" t="str">
        <f>_xlfn.XLOOKUP(orders!F:F,customers!B:B, customers!G:G, "Not Found")</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_xlfn.XLOOKUP(C:C, customers!A:A, customers!B:B, "Not Found")</f>
        <v>Ferrell Ferber</v>
      </c>
      <c r="G12" s="2" t="str">
        <f>IF(_xlfn.XLOOKUP(F:F,customers!B:B, customers!C:C, "")=0,"",_xlfn.XLOOKUP(F:F,customers!B:B, customers!C:C, ""))</f>
        <v>fferbera@businesswire.com</v>
      </c>
      <c r="H12" s="2" t="str">
        <f>_xlfn.XLOOKUP(orders!F:F,customers!B:B, customers!G:G, "Not Found")</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_xlfn.XLOOKUP(C:C, customers!A:A, customers!B:B, "Not Found")</f>
        <v>Duky Phizackerly</v>
      </c>
      <c r="G13" s="2" t="str">
        <f>IF(_xlfn.XLOOKUP(F:F,customers!B:B, customers!C:C, "")=0,"",_xlfn.XLOOKUP(F:F,customers!B:B, customers!C:C, ""))</f>
        <v>dphizackerlyb@utexas.edu</v>
      </c>
      <c r="H13" s="2" t="str">
        <f>_xlfn.XLOOKUP(orders!F:F,customers!B:B, customers!G:G, "Not Found")</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_xlfn.XLOOKUP(C:C, customers!A:A, customers!B:B, "Not Found")</f>
        <v>Rosaleen Scholar</v>
      </c>
      <c r="G14" s="2" t="str">
        <f>IF(_xlfn.XLOOKUP(F:F,customers!B:B, customers!C:C, "")=0,"",_xlfn.XLOOKUP(F:F,customers!B:B, customers!C:C, ""))</f>
        <v>rscholarc@nyu.edu</v>
      </c>
      <c r="H14" s="2" t="str">
        <f>_xlfn.XLOOKUP(orders!F:F,customers!B:B, customers!G:G, "Not Found")</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_xlfn.XLOOKUP(C:C, customers!A:A, customers!B:B, "Not Found")</f>
        <v>Terence Vanyutin</v>
      </c>
      <c r="G15" s="2" t="str">
        <f>IF(_xlfn.XLOOKUP(F:F,customers!B:B, customers!C:C, "")=0,"",_xlfn.XLOOKUP(F:F,customers!B:B, customers!C:C, ""))</f>
        <v>tvanyutind@wix.com</v>
      </c>
      <c r="H15" s="2" t="str">
        <f>_xlfn.XLOOKUP(orders!F:F,customers!B:B, customers!G:G, "Not Found")</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_xlfn.XLOOKUP(C:C, customers!A:A, customers!B:B, "Not Found")</f>
        <v>Patrice Trobe</v>
      </c>
      <c r="G16" s="2" t="str">
        <f>IF(_xlfn.XLOOKUP(F:F,customers!B:B, customers!C:C, "")=0,"",_xlfn.XLOOKUP(F:F,customers!B:B, customers!C:C, ""))</f>
        <v>ptrobee@wunderground.com</v>
      </c>
      <c r="H16" s="2" t="str">
        <f>_xlfn.XLOOKUP(orders!F:F,customers!B:B, customers!G:G, "Not Found")</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_xlfn.XLOOKUP(C:C, customers!A:A, customers!B:B, "Not Found")</f>
        <v>Llywellyn Oscroft</v>
      </c>
      <c r="G17" s="2" t="str">
        <f>IF(_xlfn.XLOOKUP(F:F,customers!B:B, customers!C:C, "")=0,"",_xlfn.XLOOKUP(F:F,customers!B:B, customers!C:C, ""))</f>
        <v>loscroftf@ebay.co.uk</v>
      </c>
      <c r="H17" s="2" t="str">
        <f>_xlfn.XLOOKUP(orders!F:F,customers!B:B, customers!G:G, "Not Found")</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_xlfn.XLOOKUP(C:C, customers!A:A, customers!B:B, "Not Found")</f>
        <v>Minni Alabaster</v>
      </c>
      <c r="G18" s="2" t="str">
        <f>IF(_xlfn.XLOOKUP(F:F,customers!B:B, customers!C:C, "")=0,"",_xlfn.XLOOKUP(F:F,customers!B:B, customers!C:C, ""))</f>
        <v>malabasterg@hexun.com</v>
      </c>
      <c r="H18" s="2" t="str">
        <f>_xlfn.XLOOKUP(orders!F:F,customers!B:B, customers!G:G, "Not Found")</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_xlfn.XLOOKUP(C:C, customers!A:A, customers!B:B, "Not Found")</f>
        <v>Rhianon Broxup</v>
      </c>
      <c r="G19" s="2" t="str">
        <f>IF(_xlfn.XLOOKUP(F:F,customers!B:B, customers!C:C, "")=0,"",_xlfn.XLOOKUP(F:F,customers!B:B, customers!C:C, ""))</f>
        <v>rbroxuph@jimdo.com</v>
      </c>
      <c r="H19" s="2" t="str">
        <f>_xlfn.XLOOKUP(orders!F:F,customers!B:B, customers!G:G, "Not Found")</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_xlfn.XLOOKUP(C:C, customers!A:A, customers!B:B, "Not Found")</f>
        <v>Pall Redford</v>
      </c>
      <c r="G20" s="2" t="str">
        <f>IF(_xlfn.XLOOKUP(F:F,customers!B:B, customers!C:C, "")=0,"",_xlfn.XLOOKUP(F:F,customers!B:B, customers!C:C, ""))</f>
        <v>predfordi@ow.ly</v>
      </c>
      <c r="H20" s="2" t="str">
        <f>_xlfn.XLOOKUP(orders!F:F,customers!B:B, customers!G:G, "Not Found")</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_xlfn.XLOOKUP(C:C, customers!A:A, customers!B:B, "Not Found")</f>
        <v>Aurea Corradino</v>
      </c>
      <c r="G21" s="2" t="str">
        <f>IF(_xlfn.XLOOKUP(F:F,customers!B:B, customers!C:C, "")=0,"",_xlfn.XLOOKUP(F:F,customers!B:B, customers!C:C, ""))</f>
        <v>acorradinoj@harvard.edu</v>
      </c>
      <c r="H21" s="2" t="str">
        <f>_xlfn.XLOOKUP(orders!F:F,customers!B:B, customers!G:G, "Not Found")</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_xlfn.XLOOKUP(C:C, customers!A:A, customers!B:B, "Not Found")</f>
        <v>Aurea Corradino</v>
      </c>
      <c r="G22" s="2" t="str">
        <f>IF(_xlfn.XLOOKUP(F:F,customers!B:B, customers!C:C, "")=0,"",_xlfn.XLOOKUP(F:F,customers!B:B, customers!C:C, ""))</f>
        <v>acorradinoj@harvard.edu</v>
      </c>
      <c r="H22" s="2" t="str">
        <f>_xlfn.XLOOKUP(orders!F:F,customers!B:B, customers!G:G, "Not Found")</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_xlfn.XLOOKUP(C:C, customers!A:A, customers!B:B, "Not Found")</f>
        <v>Avrit Davidowsky</v>
      </c>
      <c r="G23" s="2" t="str">
        <f>IF(_xlfn.XLOOKUP(F:F,customers!B:B, customers!C:C, "")=0,"",_xlfn.XLOOKUP(F:F,customers!B:B, customers!C:C, ""))</f>
        <v>adavidowskyl@netvibes.com</v>
      </c>
      <c r="H23" s="2" t="str">
        <f>_xlfn.XLOOKUP(orders!F:F,customers!B:B, customers!G:G, "Not Found")</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_xlfn.XLOOKUP(C:C, customers!A:A, customers!B:B, "Not Found")</f>
        <v>Annabel Antuk</v>
      </c>
      <c r="G24" s="2" t="str">
        <f>IF(_xlfn.XLOOKUP(F:F,customers!B:B, customers!C:C, "")=0,"",_xlfn.XLOOKUP(F:F,customers!B:B, customers!C:C, ""))</f>
        <v>aantukm@kickstarter.com</v>
      </c>
      <c r="H24" s="2" t="str">
        <f>_xlfn.XLOOKUP(orders!F:F,customers!B:B, customers!G:G, "Not Found")</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_xlfn.XLOOKUP(C:C, customers!A:A, customers!B:B, "Not Found")</f>
        <v>Iorgo Kleinert</v>
      </c>
      <c r="G25" s="2" t="str">
        <f>IF(_xlfn.XLOOKUP(F:F,customers!B:B, customers!C:C, "")=0,"",_xlfn.XLOOKUP(F:F,customers!B:B, customers!C:C, ""))</f>
        <v>ikleinertn@timesonline.co.uk</v>
      </c>
      <c r="H25" s="2" t="str">
        <f>_xlfn.XLOOKUP(orders!F:F,customers!B:B, customers!G:G, "Not Found")</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_xlfn.XLOOKUP(C:C, customers!A:A, customers!B:B, "Not Found")</f>
        <v>Chrisy Blofeld</v>
      </c>
      <c r="G26" s="2" t="str">
        <f>IF(_xlfn.XLOOKUP(F:F,customers!B:B, customers!C:C, "")=0,"",_xlfn.XLOOKUP(F:F,customers!B:B, customers!C:C, ""))</f>
        <v>cblofeldo@amazon.co.uk</v>
      </c>
      <c r="H26" s="2" t="str">
        <f>_xlfn.XLOOKUP(orders!F:F,customers!B:B, customers!G:G, "Not Found")</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_xlfn.XLOOKUP(C:C, customers!A:A, customers!B:B, "Not Found")</f>
        <v>Culley Farris</v>
      </c>
      <c r="G27" s="2" t="str">
        <f>IF(_xlfn.XLOOKUP(F:F,customers!B:B, customers!C:C, "")=0,"",_xlfn.XLOOKUP(F:F,customers!B:B, customers!C:C, ""))</f>
        <v/>
      </c>
      <c r="H27" s="2" t="str">
        <f>_xlfn.XLOOKUP(orders!F:F,customers!B:B, customers!G:G, "Not Found")</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_xlfn.XLOOKUP(C:C, customers!A:A, customers!B:B, "Not Found")</f>
        <v>Selene Shales</v>
      </c>
      <c r="G28" s="2" t="str">
        <f>IF(_xlfn.XLOOKUP(F:F,customers!B:B, customers!C:C, "")=0,"",_xlfn.XLOOKUP(F:F,customers!B:B, customers!C:C, ""))</f>
        <v>sshalesq@umich.edu</v>
      </c>
      <c r="H28" s="2" t="str">
        <f>_xlfn.XLOOKUP(orders!F:F,customers!B:B, customers!G:G, "Not Found")</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_xlfn.XLOOKUP(C:C, customers!A:A, customers!B:B, "Not Found")</f>
        <v>Vivie Danneil</v>
      </c>
      <c r="G29" s="2" t="str">
        <f>IF(_xlfn.XLOOKUP(F:F,customers!B:B, customers!C:C, "")=0,"",_xlfn.XLOOKUP(F:F,customers!B:B, customers!C:C, ""))</f>
        <v>vdanneilr@mtv.com</v>
      </c>
      <c r="H29" s="2" t="str">
        <f>_xlfn.XLOOKUP(orders!F:F,customers!B:B, customers!G:G, "Not Found")</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_xlfn.XLOOKUP(C:C, customers!A:A, customers!B:B, "Not Found")</f>
        <v>Theresita Newbury</v>
      </c>
      <c r="G30" s="2" t="str">
        <f>IF(_xlfn.XLOOKUP(F:F,customers!B:B, customers!C:C, "")=0,"",_xlfn.XLOOKUP(F:F,customers!B:B, customers!C:C, ""))</f>
        <v>tnewburys@usda.gov</v>
      </c>
      <c r="H30" s="2" t="str">
        <f>_xlfn.XLOOKUP(orders!F:F,customers!B:B, customers!G:G, "Not Found")</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_xlfn.XLOOKUP(C:C, customers!A:A, customers!B:B, "Not Found")</f>
        <v>Mozelle Calcutt</v>
      </c>
      <c r="G31" s="2" t="str">
        <f>IF(_xlfn.XLOOKUP(F:F,customers!B:B, customers!C:C, "")=0,"",_xlfn.XLOOKUP(F:F,customers!B:B, customers!C:C, ""))</f>
        <v>mcalcuttt@baidu.com</v>
      </c>
      <c r="H31" s="2" t="str">
        <f>_xlfn.XLOOKUP(orders!F:F,customers!B:B, customers!G:G, "Not Found")</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_xlfn.XLOOKUP(C:C, customers!A:A, customers!B:B, "Not Found")</f>
        <v>Adrian Swaine</v>
      </c>
      <c r="G32" s="2" t="str">
        <f>IF(_xlfn.XLOOKUP(F:F,customers!B:B, customers!C:C, "")=0,"",_xlfn.XLOOKUP(F:F,customers!B:B, customers!C:C, ""))</f>
        <v/>
      </c>
      <c r="H32" s="2" t="str">
        <f>_xlfn.XLOOKUP(orders!F:F,customers!B:B, customers!G:G, "Not Found")</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_xlfn.XLOOKUP(C:C, customers!A:A, customers!B:B, "Not Found")</f>
        <v>Adrian Swaine</v>
      </c>
      <c r="G33" s="2" t="str">
        <f>IF(_xlfn.XLOOKUP(F:F,customers!B:B, customers!C:C, "")=0,"",_xlfn.XLOOKUP(F:F,customers!B:B, customers!C:C, ""))</f>
        <v/>
      </c>
      <c r="H33" s="2" t="str">
        <f>_xlfn.XLOOKUP(orders!F:F,customers!B:B, customers!G:G, "Not Found")</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_xlfn.XLOOKUP(C:C, customers!A:A, customers!B:B, "Not Found")</f>
        <v>Adrian Swaine</v>
      </c>
      <c r="G34" s="2" t="str">
        <f>IF(_xlfn.XLOOKUP(F:F,customers!B:B, customers!C:C, "")=0,"",_xlfn.XLOOKUP(F:F,customers!B:B, customers!C:C, ""))</f>
        <v/>
      </c>
      <c r="H34" s="2" t="str">
        <f>_xlfn.XLOOKUP(orders!F:F,customers!B:B, customers!G:G, "Not Found")</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_xlfn.XLOOKUP(C:C, customers!A:A, customers!B:B, "Not Found")</f>
        <v>Gallard Gatheral</v>
      </c>
      <c r="G35" s="2" t="str">
        <f>IF(_xlfn.XLOOKUP(F:F,customers!B:B, customers!C:C, "")=0,"",_xlfn.XLOOKUP(F:F,customers!B:B, customers!C:C, ""))</f>
        <v>ggatheralx@123-reg.co.uk</v>
      </c>
      <c r="H35" s="2" t="str">
        <f>_xlfn.XLOOKUP(orders!F:F,customers!B:B, customers!G:G, "Not Found")</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_xlfn.XLOOKUP(C:C, customers!A:A, customers!B:B, "Not Found")</f>
        <v>Una Welberry</v>
      </c>
      <c r="G36" s="2" t="str">
        <f>IF(_xlfn.XLOOKUP(F:F,customers!B:B, customers!C:C, "")=0,"",_xlfn.XLOOKUP(F:F,customers!B:B, customers!C:C, ""))</f>
        <v>uwelberryy@ebay.co.uk</v>
      </c>
      <c r="H36" s="2" t="str">
        <f>_xlfn.XLOOKUP(orders!F:F,customers!B:B, customers!G:G, "Not Found")</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_xlfn.XLOOKUP(C:C, customers!A:A, customers!B:B, "Not Found")</f>
        <v>Faber Eilhart</v>
      </c>
      <c r="G37" s="2" t="str">
        <f>IF(_xlfn.XLOOKUP(F:F,customers!B:B, customers!C:C, "")=0,"",_xlfn.XLOOKUP(F:F,customers!B:B, customers!C:C, ""))</f>
        <v>feilhartz@who.int</v>
      </c>
      <c r="H37" s="2" t="str">
        <f>_xlfn.XLOOKUP(orders!F:F,customers!B:B, customers!G:G, "Not Found")</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_xlfn.XLOOKUP(C:C, customers!A:A, customers!B:B, "Not Found")</f>
        <v>Zorina Ponting</v>
      </c>
      <c r="G38" s="2" t="str">
        <f>IF(_xlfn.XLOOKUP(F:F,customers!B:B, customers!C:C, "")=0,"",_xlfn.XLOOKUP(F:F,customers!B:B, customers!C:C, ""))</f>
        <v>zponting10@altervista.org</v>
      </c>
      <c r="H38" s="2" t="str">
        <f>_xlfn.XLOOKUP(orders!F:F,customers!B:B, customers!G:G, "Not Found")</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_xlfn.XLOOKUP(C:C, customers!A:A, customers!B:B, "Not Found")</f>
        <v>Silvio Strase</v>
      </c>
      <c r="G39" s="2" t="str">
        <f>IF(_xlfn.XLOOKUP(F:F,customers!B:B, customers!C:C, "")=0,"",_xlfn.XLOOKUP(F:F,customers!B:B, customers!C:C, ""))</f>
        <v>sstrase11@booking.com</v>
      </c>
      <c r="H39" s="2" t="str">
        <f>_xlfn.XLOOKUP(orders!F:F,customers!B:B, customers!G:G, "Not Found")</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_xlfn.XLOOKUP(C:C, customers!A:A, customers!B:B, "Not Found")</f>
        <v>Dorie de la Tremoille</v>
      </c>
      <c r="G40" s="2" t="str">
        <f>IF(_xlfn.XLOOKUP(F:F,customers!B:B, customers!C:C, "")=0,"",_xlfn.XLOOKUP(F:F,customers!B:B, customers!C:C, ""))</f>
        <v>dde12@unesco.org</v>
      </c>
      <c r="H40" s="2" t="str">
        <f>_xlfn.XLOOKUP(orders!F:F,customers!B:B, customers!G:G, "Not Found")</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_xlfn.XLOOKUP(C:C, customers!A:A, customers!B:B, "Not Found")</f>
        <v>Hy Zanetto</v>
      </c>
      <c r="G41" s="2" t="str">
        <f>IF(_xlfn.XLOOKUP(F:F,customers!B:B, customers!C:C, "")=0,"",_xlfn.XLOOKUP(F:F,customers!B:B, customers!C:C, ""))</f>
        <v/>
      </c>
      <c r="H41" s="2" t="str">
        <f>_xlfn.XLOOKUP(orders!F:F,customers!B:B, customers!G:G, "Not Found")</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_xlfn.XLOOKUP(C:C, customers!A:A, customers!B:B, "Not Found")</f>
        <v>Jessica McNess</v>
      </c>
      <c r="G42" s="2" t="str">
        <f>IF(_xlfn.XLOOKUP(F:F,customers!B:B, customers!C:C, "")=0,"",_xlfn.XLOOKUP(F:F,customers!B:B, customers!C:C, ""))</f>
        <v/>
      </c>
      <c r="H42" s="2" t="str">
        <f>_xlfn.XLOOKUP(orders!F:F,customers!B:B, customers!G:G, "Not Found")</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_xlfn.XLOOKUP(C:C, customers!A:A, customers!B:B, "Not Found")</f>
        <v>Lorenzo Yeoland</v>
      </c>
      <c r="G43" s="2" t="str">
        <f>IF(_xlfn.XLOOKUP(F:F,customers!B:B, customers!C:C, "")=0,"",_xlfn.XLOOKUP(F:F,customers!B:B, customers!C:C, ""))</f>
        <v>lyeoland15@pbs.org</v>
      </c>
      <c r="H43" s="2" t="str">
        <f>_xlfn.XLOOKUP(orders!F:F,customers!B:B, customers!G:G, "Not Found")</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_xlfn.XLOOKUP(C:C, customers!A:A, customers!B:B, "Not Found")</f>
        <v>Abigail Tolworthy</v>
      </c>
      <c r="G44" s="2" t="str">
        <f>IF(_xlfn.XLOOKUP(F:F,customers!B:B, customers!C:C, "")=0,"",_xlfn.XLOOKUP(F:F,customers!B:B, customers!C:C, ""))</f>
        <v>atolworthy16@toplist.cz</v>
      </c>
      <c r="H44" s="2" t="str">
        <f>_xlfn.XLOOKUP(orders!F:F,customers!B:B, customers!G:G, "Not Found")</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_xlfn.XLOOKUP(C:C, customers!A:A, customers!B:B, "Not Found")</f>
        <v>Maurie Bartol</v>
      </c>
      <c r="G45" s="2" t="str">
        <f>IF(_xlfn.XLOOKUP(F:F,customers!B:B, customers!C:C, "")=0,"",_xlfn.XLOOKUP(F:F,customers!B:B, customers!C:C, ""))</f>
        <v/>
      </c>
      <c r="H45" s="2" t="str">
        <f>_xlfn.XLOOKUP(orders!F:F,customers!B:B, customers!G:G, "Not Found")</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_xlfn.XLOOKUP(C:C, customers!A:A, customers!B:B, "Not Found")</f>
        <v>Olag Baudassi</v>
      </c>
      <c r="G46" s="2" t="str">
        <f>IF(_xlfn.XLOOKUP(F:F,customers!B:B, customers!C:C, "")=0,"",_xlfn.XLOOKUP(F:F,customers!B:B, customers!C:C, ""))</f>
        <v>obaudassi18@seesaa.net</v>
      </c>
      <c r="H46" s="2" t="str">
        <f>_xlfn.XLOOKUP(orders!F:F,customers!B:B, customers!G:G, "Not Found")</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_xlfn.XLOOKUP(C:C, customers!A:A, customers!B:B, "Not Found")</f>
        <v>Petey Kingsbury</v>
      </c>
      <c r="G47" s="2" t="str">
        <f>IF(_xlfn.XLOOKUP(F:F,customers!B:B, customers!C:C, "")=0,"",_xlfn.XLOOKUP(F:F,customers!B:B, customers!C:C, ""))</f>
        <v>pkingsbury19@comcast.net</v>
      </c>
      <c r="H47" s="2" t="str">
        <f>_xlfn.XLOOKUP(orders!F:F,customers!B:B, customers!G:G, "Not Found")</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_xlfn.XLOOKUP(C:C, customers!A:A, customers!B:B, "Not Found")</f>
        <v>Donna Baskeyfied</v>
      </c>
      <c r="G48" s="2" t="str">
        <f>IF(_xlfn.XLOOKUP(F:F,customers!B:B, customers!C:C, "")=0,"",_xlfn.XLOOKUP(F:F,customers!B:B, customers!C:C, ""))</f>
        <v/>
      </c>
      <c r="H48" s="2" t="str">
        <f>_xlfn.XLOOKUP(orders!F:F,customers!B:B, customers!G:G, "Not Found")</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_xlfn.XLOOKUP(C:C, customers!A:A, customers!B:B, "Not Found")</f>
        <v>Arda Curley</v>
      </c>
      <c r="G49" s="2" t="str">
        <f>IF(_xlfn.XLOOKUP(F:F,customers!B:B, customers!C:C, "")=0,"",_xlfn.XLOOKUP(F:F,customers!B:B, customers!C:C, ""))</f>
        <v>acurley1b@hao123.com</v>
      </c>
      <c r="H49" s="2" t="str">
        <f>_xlfn.XLOOKUP(orders!F:F,customers!B:B, customers!G:G, "Not Found")</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_xlfn.XLOOKUP(C:C, customers!A:A, customers!B:B, "Not Found")</f>
        <v>Raynor McGilvary</v>
      </c>
      <c r="G50" s="2" t="str">
        <f>IF(_xlfn.XLOOKUP(F:F,customers!B:B, customers!C:C, "")=0,"",_xlfn.XLOOKUP(F:F,customers!B:B, customers!C:C, ""))</f>
        <v>rmcgilvary1c@tamu.edu</v>
      </c>
      <c r="H50" s="2" t="str">
        <f>_xlfn.XLOOKUP(orders!F:F,customers!B:B, customers!G:G, "Not Found")</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_xlfn.XLOOKUP(C:C, customers!A:A, customers!B:B, "Not Found")</f>
        <v>Isis Pikett</v>
      </c>
      <c r="G51" s="2" t="str">
        <f>IF(_xlfn.XLOOKUP(F:F,customers!B:B, customers!C:C, "")=0,"",_xlfn.XLOOKUP(F:F,customers!B:B, customers!C:C, ""))</f>
        <v>ipikett1d@xinhuanet.com</v>
      </c>
      <c r="H51" s="2" t="str">
        <f>_xlfn.XLOOKUP(orders!F:F,customers!B:B, customers!G:G, "Not Found")</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_xlfn.XLOOKUP(C:C, customers!A:A, customers!B:B, "Not Found")</f>
        <v>Inger Bouldon</v>
      </c>
      <c r="G52" s="2" t="str">
        <f>IF(_xlfn.XLOOKUP(F:F,customers!B:B, customers!C:C, "")=0,"",_xlfn.XLOOKUP(F:F,customers!B:B, customers!C:C, ""))</f>
        <v>ibouldon1e@gizmodo.com</v>
      </c>
      <c r="H52" s="2" t="str">
        <f>_xlfn.XLOOKUP(orders!F:F,customers!B:B, customers!G:G, "Not Found")</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_xlfn.XLOOKUP(C:C, customers!A:A, customers!B:B, "Not Found")</f>
        <v>Karry Flanders</v>
      </c>
      <c r="G53" s="2" t="str">
        <f>IF(_xlfn.XLOOKUP(F:F,customers!B:B, customers!C:C, "")=0,"",_xlfn.XLOOKUP(F:F,customers!B:B, customers!C:C, ""))</f>
        <v>kflanders1f@over-blog.com</v>
      </c>
      <c r="H53" s="2" t="str">
        <f>_xlfn.XLOOKUP(orders!F:F,customers!B:B, customers!G:G, "Not Found")</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_xlfn.XLOOKUP(C:C, customers!A:A, customers!B:B, "Not Found")</f>
        <v>Hartley Mattioli</v>
      </c>
      <c r="G54" s="2" t="str">
        <f>IF(_xlfn.XLOOKUP(F:F,customers!B:B, customers!C:C, "")=0,"",_xlfn.XLOOKUP(F:F,customers!B:B, customers!C:C, ""))</f>
        <v>hmattioli1g@webmd.com</v>
      </c>
      <c r="H54" s="2" t="str">
        <f>_xlfn.XLOOKUP(orders!F:F,customers!B:B, customers!G:G, "Not Found")</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_xlfn.XLOOKUP(C:C, customers!A:A, customers!B:B, "Not Found")</f>
        <v>Hartley Mattioli</v>
      </c>
      <c r="G55" s="2" t="str">
        <f>IF(_xlfn.XLOOKUP(F:F,customers!B:B, customers!C:C, "")=0,"",_xlfn.XLOOKUP(F:F,customers!B:B, customers!C:C, ""))</f>
        <v>hmattioli1g@webmd.com</v>
      </c>
      <c r="H55" s="2" t="str">
        <f>_xlfn.XLOOKUP(orders!F:F,customers!B:B, customers!G:G, "Not Found")</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_xlfn.XLOOKUP(C:C, customers!A:A, customers!B:B, "Not Found")</f>
        <v>Archambault Gillard</v>
      </c>
      <c r="G56" s="2" t="str">
        <f>IF(_xlfn.XLOOKUP(F:F,customers!B:B, customers!C:C, "")=0,"",_xlfn.XLOOKUP(F:F,customers!B:B, customers!C:C, ""))</f>
        <v>agillard1i@issuu.com</v>
      </c>
      <c r="H56" s="2" t="str">
        <f>_xlfn.XLOOKUP(orders!F:F,customers!B:B, customers!G:G, "Not Found")</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_xlfn.XLOOKUP(C:C, customers!A:A, customers!B:B, "Not Found")</f>
        <v>Salomo Cushworth</v>
      </c>
      <c r="G57" s="2" t="str">
        <f>IF(_xlfn.XLOOKUP(F:F,customers!B:B, customers!C:C, "")=0,"",_xlfn.XLOOKUP(F:F,customers!B:B, customers!C:C, ""))</f>
        <v/>
      </c>
      <c r="H57" s="2" t="str">
        <f>_xlfn.XLOOKUP(orders!F:F,customers!B:B, customers!G:G, "Not Found")</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_xlfn.XLOOKUP(C:C, customers!A:A, customers!B:B, "Not Found")</f>
        <v>Theda Grizard</v>
      </c>
      <c r="G58" s="2" t="str">
        <f>IF(_xlfn.XLOOKUP(F:F,customers!B:B, customers!C:C, "")=0,"",_xlfn.XLOOKUP(F:F,customers!B:B, customers!C:C, ""))</f>
        <v>tgrizard1k@odnoklassniki.ru</v>
      </c>
      <c r="H58" s="2" t="str">
        <f>_xlfn.XLOOKUP(orders!F:F,customers!B:B, customers!G:G, "Not Found")</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_xlfn.XLOOKUP(C:C, customers!A:A, customers!B:B, "Not Found")</f>
        <v>Rozele Relton</v>
      </c>
      <c r="G59" s="2" t="str">
        <f>IF(_xlfn.XLOOKUP(F:F,customers!B:B, customers!C:C, "")=0,"",_xlfn.XLOOKUP(F:F,customers!B:B, customers!C:C, ""))</f>
        <v>rrelton1l@stanford.edu</v>
      </c>
      <c r="H59" s="2" t="str">
        <f>_xlfn.XLOOKUP(orders!F:F,customers!B:B, customers!G:G, "Not Found")</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_xlfn.XLOOKUP(C:C, customers!A:A, customers!B:B, "Not Found")</f>
        <v>Willa Rolling</v>
      </c>
      <c r="G60" s="2" t="str">
        <f>IF(_xlfn.XLOOKUP(F:F,customers!B:B, customers!C:C, "")=0,"",_xlfn.XLOOKUP(F:F,customers!B:B, customers!C:C, ""))</f>
        <v/>
      </c>
      <c r="H60" s="2" t="str">
        <f>_xlfn.XLOOKUP(orders!F:F,customers!B:B, customers!G:G, "Not Found")</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_xlfn.XLOOKUP(C:C, customers!A:A, customers!B:B, "Not Found")</f>
        <v>Stanislaus Gilroy</v>
      </c>
      <c r="G61" s="2" t="str">
        <f>IF(_xlfn.XLOOKUP(F:F,customers!B:B, customers!C:C, "")=0,"",_xlfn.XLOOKUP(F:F,customers!B:B, customers!C:C, ""))</f>
        <v>sgilroy1n@eepurl.com</v>
      </c>
      <c r="H61" s="2" t="str">
        <f>_xlfn.XLOOKUP(orders!F:F,customers!B:B, customers!G:G, "Not Found")</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_xlfn.XLOOKUP(C:C, customers!A:A, customers!B:B, "Not Found")</f>
        <v>Correy Cottingham</v>
      </c>
      <c r="G62" s="2" t="str">
        <f>IF(_xlfn.XLOOKUP(F:F,customers!B:B, customers!C:C, "")=0,"",_xlfn.XLOOKUP(F:F,customers!B:B, customers!C:C, ""))</f>
        <v>ccottingham1o@wikipedia.org</v>
      </c>
      <c r="H62" s="2" t="str">
        <f>_xlfn.XLOOKUP(orders!F:F,customers!B:B, customers!G:G, "Not Found")</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_xlfn.XLOOKUP(C:C, customers!A:A, customers!B:B, "Not Found")</f>
        <v>Pammi Endacott</v>
      </c>
      <c r="G63" s="2" t="str">
        <f>IF(_xlfn.XLOOKUP(F:F,customers!B:B, customers!C:C, "")=0,"",_xlfn.XLOOKUP(F:F,customers!B:B, customers!C:C, ""))</f>
        <v/>
      </c>
      <c r="H63" s="2" t="str">
        <f>_xlfn.XLOOKUP(orders!F:F,customers!B:B, customers!G:G, "Not Found")</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_xlfn.XLOOKUP(C:C, customers!A:A, customers!B:B, "Not Found")</f>
        <v>Nona Linklater</v>
      </c>
      <c r="G64" s="2" t="str">
        <f>IF(_xlfn.XLOOKUP(F:F,customers!B:B, customers!C:C, "")=0,"",_xlfn.XLOOKUP(F:F,customers!B:B, customers!C:C, ""))</f>
        <v/>
      </c>
      <c r="H64" s="2" t="str">
        <f>_xlfn.XLOOKUP(orders!F:F,customers!B:B, customers!G:G, "Not Found")</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_xlfn.XLOOKUP(C:C, customers!A:A, customers!B:B, "Not Found")</f>
        <v>Annadiane Dykes</v>
      </c>
      <c r="G65" s="2" t="str">
        <f>IF(_xlfn.XLOOKUP(F:F,customers!B:B, customers!C:C, "")=0,"",_xlfn.XLOOKUP(F:F,customers!B:B, customers!C:C, ""))</f>
        <v>adykes1r@eventbrite.com</v>
      </c>
      <c r="H65" s="2" t="str">
        <f>_xlfn.XLOOKUP(orders!F:F,customers!B:B, customers!G:G, "Not Found")</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_xlfn.XLOOKUP(C:C, customers!A:A, customers!B:B, "Not Found")</f>
        <v>Felecia Dodgson</v>
      </c>
      <c r="G66" s="2" t="str">
        <f>IF(_xlfn.XLOOKUP(F:F,customers!B:B, customers!C:C, "")=0,"",_xlfn.XLOOKUP(F:F,customers!B:B, customers!C:C, ""))</f>
        <v/>
      </c>
      <c r="H66" s="2" t="str">
        <f>_xlfn.XLOOKUP(orders!F:F,customers!B:B, customers!G:G, "Not Found")</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_xlfn.XLOOKUP(C:C, customers!A:A, customers!B:B, "Not Found")</f>
        <v>Angelia Cockrem</v>
      </c>
      <c r="G67" s="2" t="str">
        <f>IF(_xlfn.XLOOKUP(F:F,customers!B:B, customers!C:C, "")=0,"",_xlfn.XLOOKUP(F:F,customers!B:B, customers!C:C, ""))</f>
        <v>acockrem1t@engadget.com</v>
      </c>
      <c r="H67" s="2" t="str">
        <f>_xlfn.XLOOKUP(orders!F:F,customers!B:B, customers!G:G, "Not Found")</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si="3"/>
        <v>82.339999999999989</v>
      </c>
      <c r="N67" t="str">
        <f t="shared" si="4"/>
        <v>Robusta</v>
      </c>
      <c r="O67" t="str">
        <f t="shared" si="5"/>
        <v>Dark</v>
      </c>
      <c r="P67" t="str">
        <f>_xlfn.XLOOKUP(Orders[[#This Row],[Customer ID]],customers!$A$1:$A$1001,customers!$I$1:$I$1001,,0)</f>
        <v>Yes</v>
      </c>
    </row>
    <row r="68" spans="1:16" x14ac:dyDescent="0.25">
      <c r="A68" s="2" t="s">
        <v>860</v>
      </c>
      <c r="B68" s="3">
        <v>44666</v>
      </c>
      <c r="C68" s="2" t="s">
        <v>861</v>
      </c>
      <c r="D68" t="s">
        <v>6173</v>
      </c>
      <c r="E68" s="2">
        <v>1</v>
      </c>
      <c r="F68" s="2" t="str">
        <f>_xlfn.XLOOKUP(C:C, customers!A:A, customers!B:B, "Not Found")</f>
        <v>Belvia Umpleby</v>
      </c>
      <c r="G68" s="2" t="str">
        <f>IF(_xlfn.XLOOKUP(F:F,customers!B:B, customers!C:C, "")=0,"",_xlfn.XLOOKUP(F:F,customers!B:B, customers!C:C, ""))</f>
        <v>bumpleby1u@soundcloud.com</v>
      </c>
      <c r="H68" s="2" t="str">
        <f>_xlfn.XLOOKUP(orders!F:F,customers!B:B, customers!G:G, "Not Found")</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_xlfn.XLOOKUP(C:C, customers!A:A, customers!B:B, "Not Found")</f>
        <v>Nat Saleway</v>
      </c>
      <c r="G69" s="2" t="str">
        <f>IF(_xlfn.XLOOKUP(F:F,customers!B:B, customers!C:C, "")=0,"",_xlfn.XLOOKUP(F:F,customers!B:B, customers!C:C, ""))</f>
        <v>nsaleway1v@dedecms.com</v>
      </c>
      <c r="H69" s="2" t="str">
        <f>_xlfn.XLOOKUP(orders!F:F,customers!B:B, customers!G:G, "Not Found")</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_xlfn.XLOOKUP(C:C, customers!A:A, customers!B:B, "Not Found")</f>
        <v>Hayward Goulter</v>
      </c>
      <c r="G70" s="2" t="str">
        <f>IF(_xlfn.XLOOKUP(F:F,customers!B:B, customers!C:C, "")=0,"",_xlfn.XLOOKUP(F:F,customers!B:B, customers!C:C, ""))</f>
        <v>hgoulter1w@abc.net.au</v>
      </c>
      <c r="H70" s="2" t="str">
        <f>_xlfn.XLOOKUP(orders!F:F,customers!B:B, customers!G:G, "Not Found")</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_xlfn.XLOOKUP(C:C, customers!A:A, customers!B:B, "Not Found")</f>
        <v>Gay Rizzello</v>
      </c>
      <c r="G71" s="2" t="str">
        <f>IF(_xlfn.XLOOKUP(F:F,customers!B:B, customers!C:C, "")=0,"",_xlfn.XLOOKUP(F:F,customers!B:B, customers!C:C, ""))</f>
        <v>grizzello1x@symantec.com</v>
      </c>
      <c r="H71" s="2" t="str">
        <f>_xlfn.XLOOKUP(orders!F:F,customers!B:B, customers!G:G, "Not Found")</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_xlfn.XLOOKUP(C:C, customers!A:A, customers!B:B, "Not Found")</f>
        <v>Shannon List</v>
      </c>
      <c r="G72" s="2" t="str">
        <f>IF(_xlfn.XLOOKUP(F:F,customers!B:B, customers!C:C, "")=0,"",_xlfn.XLOOKUP(F:F,customers!B:B, customers!C:C, ""))</f>
        <v>slist1y@mapquest.com</v>
      </c>
      <c r="H72" s="2" t="str">
        <f>_xlfn.XLOOKUP(orders!F:F,customers!B:B, customers!G:G, "Not Found")</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_xlfn.XLOOKUP(C:C, customers!A:A, customers!B:B, "Not Found")</f>
        <v>Shirlene Edmondson</v>
      </c>
      <c r="G73" s="2" t="str">
        <f>IF(_xlfn.XLOOKUP(F:F,customers!B:B, customers!C:C, "")=0,"",_xlfn.XLOOKUP(F:F,customers!B:B, customers!C:C, ""))</f>
        <v>sedmondson1z@theguardian.com</v>
      </c>
      <c r="H73" s="2" t="str">
        <f>_xlfn.XLOOKUP(orders!F:F,customers!B:B, customers!G:G, "Not Found")</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_xlfn.XLOOKUP(C:C, customers!A:A, customers!B:B, "Not Found")</f>
        <v>Aurlie McCarl</v>
      </c>
      <c r="G74" s="2" t="str">
        <f>IF(_xlfn.XLOOKUP(F:F,customers!B:B, customers!C:C, "")=0,"",_xlfn.XLOOKUP(F:F,customers!B:B, customers!C:C, ""))</f>
        <v/>
      </c>
      <c r="H74" s="2" t="str">
        <f>_xlfn.XLOOKUP(orders!F:F,customers!B:B, customers!G:G, "Not Found")</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_xlfn.XLOOKUP(C:C, customers!A:A, customers!B:B, "Not Found")</f>
        <v>Alikee Carryer</v>
      </c>
      <c r="G75" s="2" t="str">
        <f>IF(_xlfn.XLOOKUP(F:F,customers!B:B, customers!C:C, "")=0,"",_xlfn.XLOOKUP(F:F,customers!B:B, customers!C:C, ""))</f>
        <v/>
      </c>
      <c r="H75" s="2" t="str">
        <f>_xlfn.XLOOKUP(orders!F:F,customers!B:B, customers!G:G, "Not Found")</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_xlfn.XLOOKUP(C:C, customers!A:A, customers!B:B, "Not Found")</f>
        <v>Jennifer Rangall</v>
      </c>
      <c r="G76" s="2" t="str">
        <f>IF(_xlfn.XLOOKUP(F:F,customers!B:B, customers!C:C, "")=0,"",_xlfn.XLOOKUP(F:F,customers!B:B, customers!C:C, ""))</f>
        <v>jrangall22@newsvine.com</v>
      </c>
      <c r="H76" s="2" t="str">
        <f>_xlfn.XLOOKUP(orders!F:F,customers!B:B, customers!G:G, "Not Found")</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_xlfn.XLOOKUP(C:C, customers!A:A, customers!B:B, "Not Found")</f>
        <v>Kipper Boorn</v>
      </c>
      <c r="G77" s="2" t="str">
        <f>IF(_xlfn.XLOOKUP(F:F,customers!B:B, customers!C:C, "")=0,"",_xlfn.XLOOKUP(F:F,customers!B:B, customers!C:C, ""))</f>
        <v>kboorn23@ezinearticles.com</v>
      </c>
      <c r="H77" s="2" t="str">
        <f>_xlfn.XLOOKUP(orders!F:F,customers!B:B, customers!G:G, "Not Found")</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_xlfn.XLOOKUP(C:C, customers!A:A, customers!B:B, "Not Found")</f>
        <v>Melania Beadle</v>
      </c>
      <c r="G78" s="2" t="str">
        <f>IF(_xlfn.XLOOKUP(F:F,customers!B:B, customers!C:C, "")=0,"",_xlfn.XLOOKUP(F:F,customers!B:B, customers!C:C, ""))</f>
        <v/>
      </c>
      <c r="H78" s="2" t="str">
        <f>_xlfn.XLOOKUP(orders!F:F,customers!B:B, customers!G:G, "Not Found")</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_xlfn.XLOOKUP(C:C, customers!A:A, customers!B:B, "Not Found")</f>
        <v>Colene Elgey</v>
      </c>
      <c r="G79" s="2" t="str">
        <f>IF(_xlfn.XLOOKUP(F:F,customers!B:B, customers!C:C, "")=0,"",_xlfn.XLOOKUP(F:F,customers!B:B, customers!C:C, ""))</f>
        <v>celgey25@webs.com</v>
      </c>
      <c r="H79" s="2" t="str">
        <f>_xlfn.XLOOKUP(orders!F:F,customers!B:B, customers!G:G, "Not Found")</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_xlfn.XLOOKUP(C:C, customers!A:A, customers!B:B, "Not Found")</f>
        <v>Lothaire Mizzi</v>
      </c>
      <c r="G80" s="2" t="str">
        <f>IF(_xlfn.XLOOKUP(F:F,customers!B:B, customers!C:C, "")=0,"",_xlfn.XLOOKUP(F:F,customers!B:B, customers!C:C, ""))</f>
        <v>lmizzi26@rakuten.co.jp</v>
      </c>
      <c r="H80" s="2" t="str">
        <f>_xlfn.XLOOKUP(orders!F:F,customers!B:B, customers!G:G, "Not Found")</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_xlfn.XLOOKUP(C:C, customers!A:A, customers!B:B, "Not Found")</f>
        <v>Cletis Giacomazzo</v>
      </c>
      <c r="G81" s="2" t="str">
        <f>IF(_xlfn.XLOOKUP(F:F,customers!B:B, customers!C:C, "")=0,"",_xlfn.XLOOKUP(F:F,customers!B:B, customers!C:C, ""))</f>
        <v>cgiacomazzo27@jigsy.com</v>
      </c>
      <c r="H81" s="2" t="str">
        <f>_xlfn.XLOOKUP(orders!F:F,customers!B:B, customers!G:G, "Not Found")</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_xlfn.XLOOKUP(C:C, customers!A:A, customers!B:B, "Not Found")</f>
        <v>Ami Arnow</v>
      </c>
      <c r="G82" s="2" t="str">
        <f>IF(_xlfn.XLOOKUP(F:F,customers!B:B, customers!C:C, "")=0,"",_xlfn.XLOOKUP(F:F,customers!B:B, customers!C:C, ""))</f>
        <v>aarnow28@arizona.edu</v>
      </c>
      <c r="H82" s="2" t="str">
        <f>_xlfn.XLOOKUP(orders!F:F,customers!B:B, customers!G:G, "Not Found")</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_xlfn.XLOOKUP(C:C, customers!A:A, customers!B:B, "Not Found")</f>
        <v>Sheppard Yann</v>
      </c>
      <c r="G83" s="2" t="str">
        <f>IF(_xlfn.XLOOKUP(F:F,customers!B:B, customers!C:C, "")=0,"",_xlfn.XLOOKUP(F:F,customers!B:B, customers!C:C, ""))</f>
        <v>syann29@senate.gov</v>
      </c>
      <c r="H83" s="2" t="str">
        <f>_xlfn.XLOOKUP(orders!F:F,customers!B:B, customers!G:G, "Not Found")</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_xlfn.XLOOKUP(C:C, customers!A:A, customers!B:B, "Not Found")</f>
        <v>Bunny Naulls</v>
      </c>
      <c r="G84" s="2" t="str">
        <f>IF(_xlfn.XLOOKUP(F:F,customers!B:B, customers!C:C, "")=0,"",_xlfn.XLOOKUP(F:F,customers!B:B, customers!C:C, ""))</f>
        <v>bnaulls2a@tiny.cc</v>
      </c>
      <c r="H84" s="2" t="str">
        <f>_xlfn.XLOOKUP(orders!F:F,customers!B:B, customers!G:G, "Not Found")</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_xlfn.XLOOKUP(C:C, customers!A:A, customers!B:B, "Not Found")</f>
        <v>Hally Lorait</v>
      </c>
      <c r="G85" s="2" t="str">
        <f>IF(_xlfn.XLOOKUP(F:F,customers!B:B, customers!C:C, "")=0,"",_xlfn.XLOOKUP(F:F,customers!B:B, customers!C:C, ""))</f>
        <v/>
      </c>
      <c r="H85" s="2" t="str">
        <f>_xlfn.XLOOKUP(orders!F:F,customers!B:B, customers!G:G, "Not Found")</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_xlfn.XLOOKUP(C:C, customers!A:A, customers!B:B, "Not Found")</f>
        <v>Zaccaria Sherewood</v>
      </c>
      <c r="G86" s="2" t="str">
        <f>IF(_xlfn.XLOOKUP(F:F,customers!B:B, customers!C:C, "")=0,"",_xlfn.XLOOKUP(F:F,customers!B:B, customers!C:C, ""))</f>
        <v>zsherewood2c@apache.org</v>
      </c>
      <c r="H86" s="2" t="str">
        <f>_xlfn.XLOOKUP(orders!F:F,customers!B:B, customers!G:G, "Not Found")</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_xlfn.XLOOKUP(C:C, customers!A:A, customers!B:B, "Not Found")</f>
        <v>Jeffrey Dufaire</v>
      </c>
      <c r="G87" s="2" t="str">
        <f>IF(_xlfn.XLOOKUP(F:F,customers!B:B, customers!C:C, "")=0,"",_xlfn.XLOOKUP(F:F,customers!B:B, customers!C:C, ""))</f>
        <v>jdufaire2d@fc2.com</v>
      </c>
      <c r="H87" s="2" t="str">
        <f>_xlfn.XLOOKUP(orders!F:F,customers!B:B, customers!G:G, "Not Found")</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_xlfn.XLOOKUP(C:C, customers!A:A, customers!B:B, "Not Found")</f>
        <v>Jeffrey Dufaire</v>
      </c>
      <c r="G88" s="2" t="str">
        <f>IF(_xlfn.XLOOKUP(F:F,customers!B:B, customers!C:C, "")=0,"",_xlfn.XLOOKUP(F:F,customers!B:B, customers!C:C, ""))</f>
        <v>jdufaire2d@fc2.com</v>
      </c>
      <c r="H88" s="2" t="str">
        <f>_xlfn.XLOOKUP(orders!F:F,customers!B:B, customers!G:G, "Not Found")</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_xlfn.XLOOKUP(C:C, customers!A:A, customers!B:B, "Not Found")</f>
        <v>Beitris Keaveney</v>
      </c>
      <c r="G89" s="2" t="str">
        <f>IF(_xlfn.XLOOKUP(F:F,customers!B:B, customers!C:C, "")=0,"",_xlfn.XLOOKUP(F:F,customers!B:B, customers!C:C, ""))</f>
        <v>bkeaveney2f@netlog.com</v>
      </c>
      <c r="H89" s="2" t="str">
        <f>_xlfn.XLOOKUP(orders!F:F,customers!B:B, customers!G:G, "Not Found")</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_xlfn.XLOOKUP(C:C, customers!A:A, customers!B:B, "Not Found")</f>
        <v>Elna Grise</v>
      </c>
      <c r="G90" s="2" t="str">
        <f>IF(_xlfn.XLOOKUP(F:F,customers!B:B, customers!C:C, "")=0,"",_xlfn.XLOOKUP(F:F,customers!B:B, customers!C:C, ""))</f>
        <v>egrise2g@cargocollective.com</v>
      </c>
      <c r="H90" s="2" t="str">
        <f>_xlfn.XLOOKUP(orders!F:F,customers!B:B, customers!G:G, "Not Found")</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_xlfn.XLOOKUP(C:C, customers!A:A, customers!B:B, "Not Found")</f>
        <v>Torie Gottelier</v>
      </c>
      <c r="G91" s="2" t="str">
        <f>IF(_xlfn.XLOOKUP(F:F,customers!B:B, customers!C:C, "")=0,"",_xlfn.XLOOKUP(F:F,customers!B:B, customers!C:C, ""))</f>
        <v>tgottelier2h@vistaprint.com</v>
      </c>
      <c r="H91" s="2" t="str">
        <f>_xlfn.XLOOKUP(orders!F:F,customers!B:B, customers!G:G, "Not Found")</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_xlfn.XLOOKUP(C:C, customers!A:A, customers!B:B, "Not Found")</f>
        <v>Loydie Langlais</v>
      </c>
      <c r="G92" s="2" t="str">
        <f>IF(_xlfn.XLOOKUP(F:F,customers!B:B, customers!C:C, "")=0,"",_xlfn.XLOOKUP(F:F,customers!B:B, customers!C:C, ""))</f>
        <v/>
      </c>
      <c r="H92" s="2" t="str">
        <f>_xlfn.XLOOKUP(orders!F:F,customers!B:B, customers!G:G, "Not Found")</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_xlfn.XLOOKUP(C:C, customers!A:A, customers!B:B, "Not Found")</f>
        <v>Adham Greenhead</v>
      </c>
      <c r="G93" s="2" t="str">
        <f>IF(_xlfn.XLOOKUP(F:F,customers!B:B, customers!C:C, "")=0,"",_xlfn.XLOOKUP(F:F,customers!B:B, customers!C:C, ""))</f>
        <v>agreenhead2j@dailymail.co.uk</v>
      </c>
      <c r="H93" s="2" t="str">
        <f>_xlfn.XLOOKUP(orders!F:F,customers!B:B, customers!G:G, "Not Found")</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_xlfn.XLOOKUP(C:C, customers!A:A, customers!B:B, "Not Found")</f>
        <v>Hamish MacSherry</v>
      </c>
      <c r="G94" s="2" t="str">
        <f>IF(_xlfn.XLOOKUP(F:F,customers!B:B, customers!C:C, "")=0,"",_xlfn.XLOOKUP(F:F,customers!B:B, customers!C:C, ""))</f>
        <v/>
      </c>
      <c r="H94" s="2" t="str">
        <f>_xlfn.XLOOKUP(orders!F:F,customers!B:B, customers!G:G, "Not Found")</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_xlfn.XLOOKUP(C:C, customers!A:A, customers!B:B, "Not Found")</f>
        <v>Else Langcaster</v>
      </c>
      <c r="G95" s="2" t="str">
        <f>IF(_xlfn.XLOOKUP(F:F,customers!B:B, customers!C:C, "")=0,"",_xlfn.XLOOKUP(F:F,customers!B:B, customers!C:C, ""))</f>
        <v>elangcaster2l@spotify.com</v>
      </c>
      <c r="H95" s="2" t="str">
        <f>_xlfn.XLOOKUP(orders!F:F,customers!B:B, customers!G:G, "Not Found")</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_xlfn.XLOOKUP(C:C, customers!A:A, customers!B:B, "Not Found")</f>
        <v>Rudy Farquharson</v>
      </c>
      <c r="G96" s="2" t="str">
        <f>IF(_xlfn.XLOOKUP(F:F,customers!B:B, customers!C:C, "")=0,"",_xlfn.XLOOKUP(F:F,customers!B:B, customers!C:C, ""))</f>
        <v/>
      </c>
      <c r="H96" s="2" t="str">
        <f>_xlfn.XLOOKUP(orders!F:F,customers!B:B, customers!G:G, "Not Found")</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_xlfn.XLOOKUP(C:C, customers!A:A, customers!B:B, "Not Found")</f>
        <v>Norene Magauran</v>
      </c>
      <c r="G97" s="2" t="str">
        <f>IF(_xlfn.XLOOKUP(F:F,customers!B:B, customers!C:C, "")=0,"",_xlfn.XLOOKUP(F:F,customers!B:B, customers!C:C, ""))</f>
        <v>nmagauran2n@51.la</v>
      </c>
      <c r="H97" s="2" t="str">
        <f>_xlfn.XLOOKUP(orders!F:F,customers!B:B, customers!G:G, "Not Found")</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_xlfn.XLOOKUP(C:C, customers!A:A, customers!B:B, "Not Found")</f>
        <v>Vicki Kirdsch</v>
      </c>
      <c r="G98" s="2" t="str">
        <f>IF(_xlfn.XLOOKUP(F:F,customers!B:B, customers!C:C, "")=0,"",_xlfn.XLOOKUP(F:F,customers!B:B, customers!C:C, ""))</f>
        <v>vkirdsch2o@google.fr</v>
      </c>
      <c r="H98" s="2" t="str">
        <f>_xlfn.XLOOKUP(orders!F:F,customers!B:B, customers!G:G, "Not Found")</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_xlfn.XLOOKUP(C:C, customers!A:A, customers!B:B, "Not Found")</f>
        <v>Ilysa Whapple</v>
      </c>
      <c r="G99" s="2" t="str">
        <f>IF(_xlfn.XLOOKUP(F:F,customers!B:B, customers!C:C, "")=0,"",_xlfn.XLOOKUP(F:F,customers!B:B, customers!C:C, ""))</f>
        <v>iwhapple2p@com.com</v>
      </c>
      <c r="H99" s="2" t="str">
        <f>_xlfn.XLOOKUP(orders!F:F,customers!B:B, customers!G:G, "Not Found")</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_xlfn.XLOOKUP(C:C, customers!A:A, customers!B:B, "Not Found")</f>
        <v>Ruy Cancellieri</v>
      </c>
      <c r="G100" s="2" t="str">
        <f>IF(_xlfn.XLOOKUP(F:F,customers!B:B, customers!C:C, "")=0,"",_xlfn.XLOOKUP(F:F,customers!B:B, customers!C:C, ""))</f>
        <v/>
      </c>
      <c r="H100" s="2" t="str">
        <f>_xlfn.XLOOKUP(orders!F:F,customers!B:B, customers!G:G, "Not Found")</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_xlfn.XLOOKUP(C:C, customers!A:A, customers!B:B, "Not Found")</f>
        <v>Aube Follett</v>
      </c>
      <c r="G101" s="2" t="str">
        <f>IF(_xlfn.XLOOKUP(F:F,customers!B:B, customers!C:C, "")=0,"",_xlfn.XLOOKUP(F:F,customers!B:B, customers!C:C, ""))</f>
        <v/>
      </c>
      <c r="H101" s="2" t="str">
        <f>_xlfn.XLOOKUP(orders!F:F,customers!B:B, customers!G:G, "Not Found")</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_xlfn.XLOOKUP(C:C, customers!A:A, customers!B:B, "Not Found")</f>
        <v>Rudiger Di Bartolomeo</v>
      </c>
      <c r="G102" s="2" t="str">
        <f>IF(_xlfn.XLOOKUP(F:F,customers!B:B, customers!C:C, "")=0,"",_xlfn.XLOOKUP(F:F,customers!B:B, customers!C:C, ""))</f>
        <v/>
      </c>
      <c r="H102" s="2" t="str">
        <f>_xlfn.XLOOKUP(orders!F:F,customers!B:B, customers!G:G, "Not Found")</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_xlfn.XLOOKUP(C:C, customers!A:A, customers!B:B, "Not Found")</f>
        <v>Nickey Youles</v>
      </c>
      <c r="G103" s="2" t="str">
        <f>IF(_xlfn.XLOOKUP(F:F,customers!B:B, customers!C:C, "")=0,"",_xlfn.XLOOKUP(F:F,customers!B:B, customers!C:C, ""))</f>
        <v>nyoules2t@reference.com</v>
      </c>
      <c r="H103" s="2" t="str">
        <f>_xlfn.XLOOKUP(orders!F:F,customers!B:B, customers!G:G, "Not Found")</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_xlfn.XLOOKUP(C:C, customers!A:A, customers!B:B, "Not Found")</f>
        <v>Dyanna Aizikovitz</v>
      </c>
      <c r="G104" s="2" t="str">
        <f>IF(_xlfn.XLOOKUP(F:F,customers!B:B, customers!C:C, "")=0,"",_xlfn.XLOOKUP(F:F,customers!B:B, customers!C:C, ""))</f>
        <v>daizikovitz2u@answers.com</v>
      </c>
      <c r="H104" s="2" t="str">
        <f>_xlfn.XLOOKUP(orders!F:F,customers!B:B, customers!G:G, "Not Found")</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_xlfn.XLOOKUP(C:C, customers!A:A, customers!B:B, "Not Found")</f>
        <v>Bram Revel</v>
      </c>
      <c r="G105" s="2" t="str">
        <f>IF(_xlfn.XLOOKUP(F:F,customers!B:B, customers!C:C, "")=0,"",_xlfn.XLOOKUP(F:F,customers!B:B, customers!C:C, ""))</f>
        <v>brevel2v@fastcompany.com</v>
      </c>
      <c r="H105" s="2" t="str">
        <f>_xlfn.XLOOKUP(orders!F:F,customers!B:B, customers!G:G, "Not Found")</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_xlfn.XLOOKUP(C:C, customers!A:A, customers!B:B, "Not Found")</f>
        <v>Emiline Priddis</v>
      </c>
      <c r="G106" s="2" t="str">
        <f>IF(_xlfn.XLOOKUP(F:F,customers!B:B, customers!C:C, "")=0,"",_xlfn.XLOOKUP(F:F,customers!B:B, customers!C:C, ""))</f>
        <v>epriddis2w@nationalgeographic.com</v>
      </c>
      <c r="H106" s="2" t="str">
        <f>_xlfn.XLOOKUP(orders!F:F,customers!B:B, customers!G:G, "Not Found")</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_xlfn.XLOOKUP(C:C, customers!A:A, customers!B:B, "Not Found")</f>
        <v>Queenie Veel</v>
      </c>
      <c r="G107" s="2" t="str">
        <f>IF(_xlfn.XLOOKUP(F:F,customers!B:B, customers!C:C, "")=0,"",_xlfn.XLOOKUP(F:F,customers!B:B, customers!C:C, ""))</f>
        <v>qveel2x@jugem.jp</v>
      </c>
      <c r="H107" s="2" t="str">
        <f>_xlfn.XLOOKUP(orders!F:F,customers!B:B, customers!G:G, "Not Found")</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_xlfn.XLOOKUP(C:C, customers!A:A, customers!B:B, "Not Found")</f>
        <v>Lind Conyers</v>
      </c>
      <c r="G108" s="2" t="str">
        <f>IF(_xlfn.XLOOKUP(F:F,customers!B:B, customers!C:C, "")=0,"",_xlfn.XLOOKUP(F:F,customers!B:B, customers!C:C, ""))</f>
        <v>lconyers2y@twitter.com</v>
      </c>
      <c r="H108" s="2" t="str">
        <f>_xlfn.XLOOKUP(orders!F:F,customers!B:B, customers!G:G, "Not Found")</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_xlfn.XLOOKUP(C:C, customers!A:A, customers!B:B, "Not Found")</f>
        <v>Pen Wye</v>
      </c>
      <c r="G109" s="2" t="str">
        <f>IF(_xlfn.XLOOKUP(F:F,customers!B:B, customers!C:C, "")=0,"",_xlfn.XLOOKUP(F:F,customers!B:B, customers!C:C, ""))</f>
        <v>pwye2z@dagondesign.com</v>
      </c>
      <c r="H109" s="2" t="str">
        <f>_xlfn.XLOOKUP(orders!F:F,customers!B:B, customers!G:G, "Not Found")</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_xlfn.XLOOKUP(C:C, customers!A:A, customers!B:B, "Not Found")</f>
        <v>Isahella Hagland</v>
      </c>
      <c r="G110" s="2" t="str">
        <f>IF(_xlfn.XLOOKUP(F:F,customers!B:B, customers!C:C, "")=0,"",_xlfn.XLOOKUP(F:F,customers!B:B, customers!C:C, ""))</f>
        <v/>
      </c>
      <c r="H110" s="2" t="str">
        <f>_xlfn.XLOOKUP(orders!F:F,customers!B:B, customers!G:G, "Not Found")</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_xlfn.XLOOKUP(C:C, customers!A:A, customers!B:B, "Not Found")</f>
        <v>Terry Sheryn</v>
      </c>
      <c r="G111" s="2" t="str">
        <f>IF(_xlfn.XLOOKUP(F:F,customers!B:B, customers!C:C, "")=0,"",_xlfn.XLOOKUP(F:F,customers!B:B, customers!C:C, ""))</f>
        <v>tsheryn31@mtv.com</v>
      </c>
      <c r="H111" s="2" t="str">
        <f>_xlfn.XLOOKUP(orders!F:F,customers!B:B, customers!G:G, "Not Found")</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_xlfn.XLOOKUP(C:C, customers!A:A, customers!B:B, "Not Found")</f>
        <v>Marie-jeanne Redgrave</v>
      </c>
      <c r="G112" s="2" t="str">
        <f>IF(_xlfn.XLOOKUP(F:F,customers!B:B, customers!C:C, "")=0,"",_xlfn.XLOOKUP(F:F,customers!B:B, customers!C:C, ""))</f>
        <v>mredgrave32@cargocollective.com</v>
      </c>
      <c r="H112" s="2" t="str">
        <f>_xlfn.XLOOKUP(orders!F:F,customers!B:B, customers!G:G, "Not Found")</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_xlfn.XLOOKUP(C:C, customers!A:A, customers!B:B, "Not Found")</f>
        <v>Betty Fominov</v>
      </c>
      <c r="G113" s="2" t="str">
        <f>IF(_xlfn.XLOOKUP(F:F,customers!B:B, customers!C:C, "")=0,"",_xlfn.XLOOKUP(F:F,customers!B:B, customers!C:C, ""))</f>
        <v>bfominov33@yale.edu</v>
      </c>
      <c r="H113" s="2" t="str">
        <f>_xlfn.XLOOKUP(orders!F:F,customers!B:B, customers!G:G, "Not Found")</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_xlfn.XLOOKUP(C:C, customers!A:A, customers!B:B, "Not Found")</f>
        <v>Shawnee Critchlow</v>
      </c>
      <c r="G114" s="2" t="str">
        <f>IF(_xlfn.XLOOKUP(F:F,customers!B:B, customers!C:C, "")=0,"",_xlfn.XLOOKUP(F:F,customers!B:B, customers!C:C, ""))</f>
        <v>scritchlow34@un.org</v>
      </c>
      <c r="H114" s="2" t="str">
        <f>_xlfn.XLOOKUP(orders!F:F,customers!B:B, customers!G:G, "Not Found")</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_xlfn.XLOOKUP(C:C, customers!A:A, customers!B:B, "Not Found")</f>
        <v>Merrel Steptow</v>
      </c>
      <c r="G115" s="2" t="str">
        <f>IF(_xlfn.XLOOKUP(F:F,customers!B:B, customers!C:C, "")=0,"",_xlfn.XLOOKUP(F:F,customers!B:B, customers!C:C, ""))</f>
        <v>msteptow35@earthlink.net</v>
      </c>
      <c r="H115" s="2" t="str">
        <f>_xlfn.XLOOKUP(orders!F:F,customers!B:B, customers!G:G, "Not Found")</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_xlfn.XLOOKUP(C:C, customers!A:A, customers!B:B, "Not Found")</f>
        <v>Carmina Hubbuck</v>
      </c>
      <c r="G116" s="2" t="str">
        <f>IF(_xlfn.XLOOKUP(F:F,customers!B:B, customers!C:C, "")=0,"",_xlfn.XLOOKUP(F:F,customers!B:B, customers!C:C, ""))</f>
        <v/>
      </c>
      <c r="H116" s="2" t="str">
        <f>_xlfn.XLOOKUP(orders!F:F,customers!B:B, customers!G:G, "Not Found")</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_xlfn.XLOOKUP(C:C, customers!A:A, customers!B:B, "Not Found")</f>
        <v>Ingeberg Mulliner</v>
      </c>
      <c r="G117" s="2" t="str">
        <f>IF(_xlfn.XLOOKUP(F:F,customers!B:B, customers!C:C, "")=0,"",_xlfn.XLOOKUP(F:F,customers!B:B, customers!C:C, ""))</f>
        <v>imulliner37@pinterest.com</v>
      </c>
      <c r="H117" s="2" t="str">
        <f>_xlfn.XLOOKUP(orders!F:F,customers!B:B, customers!G:G, "Not Found")</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_xlfn.XLOOKUP(C:C, customers!A:A, customers!B:B, "Not Found")</f>
        <v>Geneva Standley</v>
      </c>
      <c r="G118" s="2" t="str">
        <f>IF(_xlfn.XLOOKUP(F:F,customers!B:B, customers!C:C, "")=0,"",_xlfn.XLOOKUP(F:F,customers!B:B, customers!C:C, ""))</f>
        <v>gstandley38@dion.ne.jp</v>
      </c>
      <c r="H118" s="2" t="str">
        <f>_xlfn.XLOOKUP(orders!F:F,customers!B:B, customers!G:G, "Not Found")</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_xlfn.XLOOKUP(C:C, customers!A:A, customers!B:B, "Not Found")</f>
        <v>Brook Drage</v>
      </c>
      <c r="G119" s="2" t="str">
        <f>IF(_xlfn.XLOOKUP(F:F,customers!B:B, customers!C:C, "")=0,"",_xlfn.XLOOKUP(F:F,customers!B:B, customers!C:C, ""))</f>
        <v>bdrage39@youku.com</v>
      </c>
      <c r="H119" s="2" t="str">
        <f>_xlfn.XLOOKUP(orders!F:F,customers!B:B, customers!G:G, "Not Found")</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_xlfn.XLOOKUP(C:C, customers!A:A, customers!B:B, "Not Found")</f>
        <v>Muffin Yallop</v>
      </c>
      <c r="G120" s="2" t="str">
        <f>IF(_xlfn.XLOOKUP(F:F,customers!B:B, customers!C:C, "")=0,"",_xlfn.XLOOKUP(F:F,customers!B:B, customers!C:C, ""))</f>
        <v>myallop3a@fema.gov</v>
      </c>
      <c r="H120" s="2" t="str">
        <f>_xlfn.XLOOKUP(orders!F:F,customers!B:B, customers!G:G, "Not Found")</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_xlfn.XLOOKUP(C:C, customers!A:A, customers!B:B, "Not Found")</f>
        <v>Cordi Switsur</v>
      </c>
      <c r="G121" s="2" t="str">
        <f>IF(_xlfn.XLOOKUP(F:F,customers!B:B, customers!C:C, "")=0,"",_xlfn.XLOOKUP(F:F,customers!B:B, customers!C:C, ""))</f>
        <v>cswitsur3b@chronoengine.com</v>
      </c>
      <c r="H121" s="2" t="str">
        <f>_xlfn.XLOOKUP(orders!F:F,customers!B:B, customers!G:G, "Not Found")</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_xlfn.XLOOKUP(C:C, customers!A:A, customers!B:B, "Not Found")</f>
        <v>Cordi Switsur</v>
      </c>
      <c r="G122" s="2" t="str">
        <f>IF(_xlfn.XLOOKUP(F:F,customers!B:B, customers!C:C, "")=0,"",_xlfn.XLOOKUP(F:F,customers!B:B, customers!C:C, ""))</f>
        <v>cswitsur3b@chronoengine.com</v>
      </c>
      <c r="H122" s="2" t="str">
        <f>_xlfn.XLOOKUP(orders!F:F,customers!B:B, customers!G:G, "Not Found")</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_xlfn.XLOOKUP(C:C, customers!A:A, customers!B:B, "Not Found")</f>
        <v>Cordi Switsur</v>
      </c>
      <c r="G123" s="2" t="str">
        <f>IF(_xlfn.XLOOKUP(F:F,customers!B:B, customers!C:C, "")=0,"",_xlfn.XLOOKUP(F:F,customers!B:B, customers!C:C, ""))</f>
        <v>cswitsur3b@chronoengine.com</v>
      </c>
      <c r="H123" s="2" t="str">
        <f>_xlfn.XLOOKUP(orders!F:F,customers!B:B, customers!G:G, "Not Found")</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_xlfn.XLOOKUP(C:C, customers!A:A, customers!B:B, "Not Found")</f>
        <v>Mahala Ludwell</v>
      </c>
      <c r="G124" s="2" t="str">
        <f>IF(_xlfn.XLOOKUP(F:F,customers!B:B, customers!C:C, "")=0,"",_xlfn.XLOOKUP(F:F,customers!B:B, customers!C:C, ""))</f>
        <v>mludwell3e@blogger.com</v>
      </c>
      <c r="H124" s="2" t="str">
        <f>_xlfn.XLOOKUP(orders!F:F,customers!B:B, customers!G:G, "Not Found")</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_xlfn.XLOOKUP(C:C, customers!A:A, customers!B:B, "Not Found")</f>
        <v>Doll Beauchamp</v>
      </c>
      <c r="G125" s="2" t="str">
        <f>IF(_xlfn.XLOOKUP(F:F,customers!B:B, customers!C:C, "")=0,"",_xlfn.XLOOKUP(F:F,customers!B:B, customers!C:C, ""))</f>
        <v>dbeauchamp3f@usda.gov</v>
      </c>
      <c r="H125" s="2" t="str">
        <f>_xlfn.XLOOKUP(orders!F:F,customers!B:B, customers!G:G, "Not Found")</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_xlfn.XLOOKUP(C:C, customers!A:A, customers!B:B, "Not Found")</f>
        <v>Stanford Rodliff</v>
      </c>
      <c r="G126" s="2" t="str">
        <f>IF(_xlfn.XLOOKUP(F:F,customers!B:B, customers!C:C, "")=0,"",_xlfn.XLOOKUP(F:F,customers!B:B, customers!C:C, ""))</f>
        <v>srodliff3g@ted.com</v>
      </c>
      <c r="H126" s="2" t="str">
        <f>_xlfn.XLOOKUP(orders!F:F,customers!B:B, customers!G:G, "Not Found")</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_xlfn.XLOOKUP(C:C, customers!A:A, customers!B:B, "Not Found")</f>
        <v>Stevana Woodham</v>
      </c>
      <c r="G127" s="2" t="str">
        <f>IF(_xlfn.XLOOKUP(F:F,customers!B:B, customers!C:C, "")=0,"",_xlfn.XLOOKUP(F:F,customers!B:B, customers!C:C, ""))</f>
        <v>swoodham3h@businesswire.com</v>
      </c>
      <c r="H127" s="2" t="str">
        <f>_xlfn.XLOOKUP(orders!F:F,customers!B:B, customers!G:G, "Not Found")</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_xlfn.XLOOKUP(C:C, customers!A:A, customers!B:B, "Not Found")</f>
        <v>Hewet Synnot</v>
      </c>
      <c r="G128" s="2" t="str">
        <f>IF(_xlfn.XLOOKUP(F:F,customers!B:B, customers!C:C, "")=0,"",_xlfn.XLOOKUP(F:F,customers!B:B, customers!C:C, ""))</f>
        <v>hsynnot3i@about.com</v>
      </c>
      <c r="H128" s="2" t="str">
        <f>_xlfn.XLOOKUP(orders!F:F,customers!B:B, customers!G:G, "Not Found")</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_xlfn.XLOOKUP(C:C, customers!A:A, customers!B:B, "Not Found")</f>
        <v>Raleigh Lepere</v>
      </c>
      <c r="G129" s="2" t="str">
        <f>IF(_xlfn.XLOOKUP(F:F,customers!B:B, customers!C:C, "")=0,"",_xlfn.XLOOKUP(F:F,customers!B:B, customers!C:C, ""))</f>
        <v>rlepere3j@shop-pro.jp</v>
      </c>
      <c r="H129" s="2" t="str">
        <f>_xlfn.XLOOKUP(orders!F:F,customers!B:B, customers!G:G, "Not Found")</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_xlfn.XLOOKUP(C:C, customers!A:A, customers!B:B, "Not Found")</f>
        <v>Timofei Woofinden</v>
      </c>
      <c r="G130" s="2" t="str">
        <f>IF(_xlfn.XLOOKUP(F:F,customers!B:B, customers!C:C, "")=0,"",_xlfn.XLOOKUP(F:F,customers!B:B, customers!C:C, ""))</f>
        <v>twoofinden3k@businesswire.com</v>
      </c>
      <c r="H130" s="2" t="str">
        <f>_xlfn.XLOOKUP(orders!F:F,customers!B:B, customers!G:G, "Not Found")</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_xlfn.XLOOKUP(C:C, customers!A:A, customers!B:B, "Not Found")</f>
        <v>Evelina Dacca</v>
      </c>
      <c r="G131" s="2" t="str">
        <f>IF(_xlfn.XLOOKUP(F:F,customers!B:B, customers!C:C, "")=0,"",_xlfn.XLOOKUP(F:F,customers!B:B, customers!C:C, ""))</f>
        <v>edacca3l@google.pl</v>
      </c>
      <c r="H131" s="2" t="str">
        <f>_xlfn.XLOOKUP(orders!F:F,customers!B:B, customers!G:G, "Not Found")</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si="6"/>
        <v>12.15</v>
      </c>
      <c r="N131" t="str">
        <f t="shared" si="7"/>
        <v>Excelsa</v>
      </c>
      <c r="O131" t="str">
        <f t="shared" si="8"/>
        <v>Dark</v>
      </c>
      <c r="P131" t="str">
        <f>_xlfn.XLOOKUP(Orders[[#This Row],[Customer ID]],customers!$A$1:$A$1001,customers!$I$1:$I$1001,,0)</f>
        <v>Yes</v>
      </c>
    </row>
    <row r="132" spans="1:16" x14ac:dyDescent="0.25">
      <c r="A132" s="2" t="s">
        <v>1222</v>
      </c>
      <c r="B132" s="3">
        <v>44624</v>
      </c>
      <c r="C132" s="2" t="s">
        <v>1223</v>
      </c>
      <c r="D132" t="s">
        <v>6182</v>
      </c>
      <c r="E132" s="2">
        <v>5</v>
      </c>
      <c r="F132" s="2" t="str">
        <f>_xlfn.XLOOKUP(C:C, customers!A:A, customers!B:B, "Not Found")</f>
        <v>Bidget Tremellier</v>
      </c>
      <c r="G132" s="2" t="str">
        <f>IF(_xlfn.XLOOKUP(F:F,customers!B:B, customers!C:C, "")=0,"",_xlfn.XLOOKUP(F:F,customers!B:B, customers!C:C, ""))</f>
        <v/>
      </c>
      <c r="H132" s="2" t="str">
        <f>_xlfn.XLOOKUP(orders!F:F,customers!B:B, customers!G:G, "Not Found")</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_xlfn.XLOOKUP(C:C, customers!A:A, customers!B:B, "Not Found")</f>
        <v>Bobinette Hindsberg</v>
      </c>
      <c r="G133" s="2" t="str">
        <f>IF(_xlfn.XLOOKUP(F:F,customers!B:B, customers!C:C, "")=0,"",_xlfn.XLOOKUP(F:F,customers!B:B, customers!C:C, ""))</f>
        <v>bhindsberg3n@blogs.com</v>
      </c>
      <c r="H133" s="2" t="str">
        <f>_xlfn.XLOOKUP(orders!F:F,customers!B:B, customers!G:G, "Not Found")</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_xlfn.XLOOKUP(C:C, customers!A:A, customers!B:B, "Not Found")</f>
        <v>Osbert Robins</v>
      </c>
      <c r="G134" s="2" t="str">
        <f>IF(_xlfn.XLOOKUP(F:F,customers!B:B, customers!C:C, "")=0,"",_xlfn.XLOOKUP(F:F,customers!B:B, customers!C:C, ""))</f>
        <v>orobins3o@salon.com</v>
      </c>
      <c r="H134" s="2" t="str">
        <f>_xlfn.XLOOKUP(orders!F:F,customers!B:B, customers!G:G, "Not Found")</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_xlfn.XLOOKUP(C:C, customers!A:A, customers!B:B, "Not Found")</f>
        <v>Othello Syseland</v>
      </c>
      <c r="G135" s="2" t="str">
        <f>IF(_xlfn.XLOOKUP(F:F,customers!B:B, customers!C:C, "")=0,"",_xlfn.XLOOKUP(F:F,customers!B:B, customers!C:C, ""))</f>
        <v>osyseland3p@independent.co.uk</v>
      </c>
      <c r="H135" s="2" t="str">
        <f>_xlfn.XLOOKUP(orders!F:F,customers!B:B, customers!G:G, "Not Found")</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_xlfn.XLOOKUP(C:C, customers!A:A, customers!B:B, "Not Found")</f>
        <v>Ewell Hanby</v>
      </c>
      <c r="G136" s="2" t="str">
        <f>IF(_xlfn.XLOOKUP(F:F,customers!B:B, customers!C:C, "")=0,"",_xlfn.XLOOKUP(F:F,customers!B:B, customers!C:C, ""))</f>
        <v/>
      </c>
      <c r="H136" s="2" t="str">
        <f>_xlfn.XLOOKUP(orders!F:F,customers!B:B, customers!G:G, "Not Found")</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_xlfn.XLOOKUP(C:C, customers!A:A, customers!B:B, "Not Found")</f>
        <v>Blancha McAmish</v>
      </c>
      <c r="G137" s="2" t="str">
        <f>IF(_xlfn.XLOOKUP(F:F,customers!B:B, customers!C:C, "")=0,"",_xlfn.XLOOKUP(F:F,customers!B:B, customers!C:C, ""))</f>
        <v>bmcamish2e@tripadvisor.com</v>
      </c>
      <c r="H137" s="2" t="str">
        <f>_xlfn.XLOOKUP(orders!F:F,customers!B:B, customers!G:G, "Not Found")</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_xlfn.XLOOKUP(C:C, customers!A:A, customers!B:B, "Not Found")</f>
        <v>Lowell Keenleyside</v>
      </c>
      <c r="G138" s="2" t="str">
        <f>IF(_xlfn.XLOOKUP(F:F,customers!B:B, customers!C:C, "")=0,"",_xlfn.XLOOKUP(F:F,customers!B:B, customers!C:C, ""))</f>
        <v>lkeenleyside3s@topsy.com</v>
      </c>
      <c r="H138" s="2" t="str">
        <f>_xlfn.XLOOKUP(orders!F:F,customers!B:B, customers!G:G, "Not Found")</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_xlfn.XLOOKUP(C:C, customers!A:A, customers!B:B, "Not Found")</f>
        <v>Elonore Joliffe</v>
      </c>
      <c r="G139" s="2" t="str">
        <f>IF(_xlfn.XLOOKUP(F:F,customers!B:B, customers!C:C, "")=0,"",_xlfn.XLOOKUP(F:F,customers!B:B, customers!C:C, ""))</f>
        <v/>
      </c>
      <c r="H139" s="2" t="str">
        <f>_xlfn.XLOOKUP(orders!F:F,customers!B:B, customers!G:G, "Not Found")</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_xlfn.XLOOKUP(C:C, customers!A:A, customers!B:B, "Not Found")</f>
        <v>Abraham Coleman</v>
      </c>
      <c r="G140" s="2" t="str">
        <f>IF(_xlfn.XLOOKUP(F:F,customers!B:B, customers!C:C, "")=0,"",_xlfn.XLOOKUP(F:F,customers!B:B, customers!C:C, ""))</f>
        <v/>
      </c>
      <c r="H140" s="2" t="str">
        <f>_xlfn.XLOOKUP(orders!F:F,customers!B:B, customers!G:G, "Not Found")</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_xlfn.XLOOKUP(C:C, customers!A:A, customers!B:B, "Not Found")</f>
        <v>Rivy Farington</v>
      </c>
      <c r="G141" s="2" t="str">
        <f>IF(_xlfn.XLOOKUP(F:F,customers!B:B, customers!C:C, "")=0,"",_xlfn.XLOOKUP(F:F,customers!B:B, customers!C:C, ""))</f>
        <v/>
      </c>
      <c r="H141" s="2" t="str">
        <f>_xlfn.XLOOKUP(orders!F:F,customers!B:B, customers!G:G, "Not Found")</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_xlfn.XLOOKUP(C:C, customers!A:A, customers!B:B, "Not Found")</f>
        <v>Vallie Kundt</v>
      </c>
      <c r="G142" s="2" t="str">
        <f>IF(_xlfn.XLOOKUP(F:F,customers!B:B, customers!C:C, "")=0,"",_xlfn.XLOOKUP(F:F,customers!B:B, customers!C:C, ""))</f>
        <v>vkundt3w@bigcartel.com</v>
      </c>
      <c r="H142" s="2" t="str">
        <f>_xlfn.XLOOKUP(orders!F:F,customers!B:B, customers!G:G, "Not Found")</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_xlfn.XLOOKUP(C:C, customers!A:A, customers!B:B, "Not Found")</f>
        <v>Boyd Bett</v>
      </c>
      <c r="G143" s="2" t="str">
        <f>IF(_xlfn.XLOOKUP(F:F,customers!B:B, customers!C:C, "")=0,"",_xlfn.XLOOKUP(F:F,customers!B:B, customers!C:C, ""))</f>
        <v>bbett3x@google.de</v>
      </c>
      <c r="H143" s="2" t="str">
        <f>_xlfn.XLOOKUP(orders!F:F,customers!B:B, customers!G:G, "Not Found")</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_xlfn.XLOOKUP(C:C, customers!A:A, customers!B:B, "Not Found")</f>
        <v>Julio Armytage</v>
      </c>
      <c r="G144" s="2" t="str">
        <f>IF(_xlfn.XLOOKUP(F:F,customers!B:B, customers!C:C, "")=0,"",_xlfn.XLOOKUP(F:F,customers!B:B, customers!C:C, ""))</f>
        <v/>
      </c>
      <c r="H144" s="2" t="str">
        <f>_xlfn.XLOOKUP(orders!F:F,customers!B:B, customers!G:G, "Not Found")</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_xlfn.XLOOKUP(C:C, customers!A:A, customers!B:B, "Not Found")</f>
        <v>Deana Staite</v>
      </c>
      <c r="G145" s="2" t="str">
        <f>IF(_xlfn.XLOOKUP(F:F,customers!B:B, customers!C:C, "")=0,"",_xlfn.XLOOKUP(F:F,customers!B:B, customers!C:C, ""))</f>
        <v>dstaite3z@scientificamerican.com</v>
      </c>
      <c r="H145" s="2" t="str">
        <f>_xlfn.XLOOKUP(orders!F:F,customers!B:B, customers!G:G, "Not Found")</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_xlfn.XLOOKUP(C:C, customers!A:A, customers!B:B, "Not Found")</f>
        <v>Winn Keyse</v>
      </c>
      <c r="G146" s="2" t="str">
        <f>IF(_xlfn.XLOOKUP(F:F,customers!B:B, customers!C:C, "")=0,"",_xlfn.XLOOKUP(F:F,customers!B:B, customers!C:C, ""))</f>
        <v>wkeyse40@apple.com</v>
      </c>
      <c r="H146" s="2" t="str">
        <f>_xlfn.XLOOKUP(orders!F:F,customers!B:B, customers!G:G, "Not Found")</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_xlfn.XLOOKUP(C:C, customers!A:A, customers!B:B, "Not Found")</f>
        <v>Osmund Clausen-Thue</v>
      </c>
      <c r="G147" s="2" t="str">
        <f>IF(_xlfn.XLOOKUP(F:F,customers!B:B, customers!C:C, "")=0,"",_xlfn.XLOOKUP(F:F,customers!B:B, customers!C:C, ""))</f>
        <v>oclausenthue41@marriott.com</v>
      </c>
      <c r="H147" s="2" t="str">
        <f>_xlfn.XLOOKUP(orders!F:F,customers!B:B, customers!G:G, "Not Found")</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_xlfn.XLOOKUP(C:C, customers!A:A, customers!B:B, "Not Found")</f>
        <v>Leonore Francisco</v>
      </c>
      <c r="G148" s="2" t="str">
        <f>IF(_xlfn.XLOOKUP(F:F,customers!B:B, customers!C:C, "")=0,"",_xlfn.XLOOKUP(F:F,customers!B:B, customers!C:C, ""))</f>
        <v>lfrancisco42@fema.gov</v>
      </c>
      <c r="H148" s="2" t="str">
        <f>_xlfn.XLOOKUP(orders!F:F,customers!B:B, customers!G:G, "Not Found")</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_xlfn.XLOOKUP(C:C, customers!A:A, customers!B:B, "Not Found")</f>
        <v>Leonore Francisco</v>
      </c>
      <c r="G149" s="2" t="str">
        <f>IF(_xlfn.XLOOKUP(F:F,customers!B:B, customers!C:C, "")=0,"",_xlfn.XLOOKUP(F:F,customers!B:B, customers!C:C, ""))</f>
        <v>lfrancisco42@fema.gov</v>
      </c>
      <c r="H149" s="2" t="str">
        <f>_xlfn.XLOOKUP(orders!F:F,customers!B:B, customers!G:G, "Not Found")</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_xlfn.XLOOKUP(C:C, customers!A:A, customers!B:B, "Not Found")</f>
        <v>Giacobo Skingle</v>
      </c>
      <c r="G150" s="2" t="str">
        <f>IF(_xlfn.XLOOKUP(F:F,customers!B:B, customers!C:C, "")=0,"",_xlfn.XLOOKUP(F:F,customers!B:B, customers!C:C, ""))</f>
        <v>gskingle44@clickbank.net</v>
      </c>
      <c r="H150" s="2" t="str">
        <f>_xlfn.XLOOKUP(orders!F:F,customers!B:B, customers!G:G, "Not Found")</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_xlfn.XLOOKUP(C:C, customers!A:A, customers!B:B, "Not Found")</f>
        <v>Gerard Pirdy</v>
      </c>
      <c r="G151" s="2" t="str">
        <f>IF(_xlfn.XLOOKUP(F:F,customers!B:B, customers!C:C, "")=0,"",_xlfn.XLOOKUP(F:F,customers!B:B, customers!C:C, ""))</f>
        <v/>
      </c>
      <c r="H151" s="2" t="str">
        <f>_xlfn.XLOOKUP(orders!F:F,customers!B:B, customers!G:G, "Not Found")</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_xlfn.XLOOKUP(C:C, customers!A:A, customers!B:B, "Not Found")</f>
        <v>Jacinthe Balsillie</v>
      </c>
      <c r="G152" s="2" t="str">
        <f>IF(_xlfn.XLOOKUP(F:F,customers!B:B, customers!C:C, "")=0,"",_xlfn.XLOOKUP(F:F,customers!B:B, customers!C:C, ""))</f>
        <v>jbalsillie46@princeton.edu</v>
      </c>
      <c r="H152" s="2" t="str">
        <f>_xlfn.XLOOKUP(orders!F:F,customers!B:B, customers!G:G, "Not Found")</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_xlfn.XLOOKUP(C:C, customers!A:A, customers!B:B, "Not Found")</f>
        <v>Quinton Fouracres</v>
      </c>
      <c r="G153" s="2" t="str">
        <f>IF(_xlfn.XLOOKUP(F:F,customers!B:B, customers!C:C, "")=0,"",_xlfn.XLOOKUP(F:F,customers!B:B, customers!C:C, ""))</f>
        <v/>
      </c>
      <c r="H153" s="2" t="str">
        <f>_xlfn.XLOOKUP(orders!F:F,customers!B:B, customers!G:G, "Not Found")</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_xlfn.XLOOKUP(C:C, customers!A:A, customers!B:B, "Not Found")</f>
        <v>Bettina Leffek</v>
      </c>
      <c r="G154" s="2" t="str">
        <f>IF(_xlfn.XLOOKUP(F:F,customers!B:B, customers!C:C, "")=0,"",_xlfn.XLOOKUP(F:F,customers!B:B, customers!C:C, ""))</f>
        <v>bleffek48@ning.com</v>
      </c>
      <c r="H154" s="2" t="str">
        <f>_xlfn.XLOOKUP(orders!F:F,customers!B:B, customers!G:G, "Not Found")</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_xlfn.XLOOKUP(C:C, customers!A:A, customers!B:B, "Not Found")</f>
        <v>Hetti Penson</v>
      </c>
      <c r="G155" s="2" t="str">
        <f>IF(_xlfn.XLOOKUP(F:F,customers!B:B, customers!C:C, "")=0,"",_xlfn.XLOOKUP(F:F,customers!B:B, customers!C:C, ""))</f>
        <v/>
      </c>
      <c r="H155" s="2" t="str">
        <f>_xlfn.XLOOKUP(orders!F:F,customers!B:B, customers!G:G, "Not Found")</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_xlfn.XLOOKUP(C:C, customers!A:A, customers!B:B, "Not Found")</f>
        <v>Jocko Pray</v>
      </c>
      <c r="G156" s="2" t="str">
        <f>IF(_xlfn.XLOOKUP(F:F,customers!B:B, customers!C:C, "")=0,"",_xlfn.XLOOKUP(F:F,customers!B:B, customers!C:C, ""))</f>
        <v>jpray4a@youtube.com</v>
      </c>
      <c r="H156" s="2" t="str">
        <f>_xlfn.XLOOKUP(orders!F:F,customers!B:B, customers!G:G, "Not Found")</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_xlfn.XLOOKUP(C:C, customers!A:A, customers!B:B, "Not Found")</f>
        <v>Grete Holborn</v>
      </c>
      <c r="G157" s="2" t="str">
        <f>IF(_xlfn.XLOOKUP(F:F,customers!B:B, customers!C:C, "")=0,"",_xlfn.XLOOKUP(F:F,customers!B:B, customers!C:C, ""))</f>
        <v>gholborn4b@ow.ly</v>
      </c>
      <c r="H157" s="2" t="str">
        <f>_xlfn.XLOOKUP(orders!F:F,customers!B:B, customers!G:G, "Not Found")</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_xlfn.XLOOKUP(C:C, customers!A:A, customers!B:B, "Not Found")</f>
        <v>Fielding Keinrat</v>
      </c>
      <c r="G158" s="2" t="str">
        <f>IF(_xlfn.XLOOKUP(F:F,customers!B:B, customers!C:C, "")=0,"",_xlfn.XLOOKUP(F:F,customers!B:B, customers!C:C, ""))</f>
        <v>fkeinrat4c@dailymail.co.uk</v>
      </c>
      <c r="H158" s="2" t="str">
        <f>_xlfn.XLOOKUP(orders!F:F,customers!B:B, customers!G:G, "Not Found")</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_xlfn.XLOOKUP(C:C, customers!A:A, customers!B:B, "Not Found")</f>
        <v>Paulo Yea</v>
      </c>
      <c r="G159" s="2" t="str">
        <f>IF(_xlfn.XLOOKUP(F:F,customers!B:B, customers!C:C, "")=0,"",_xlfn.XLOOKUP(F:F,customers!B:B, customers!C:C, ""))</f>
        <v>pyea4d@aol.com</v>
      </c>
      <c r="H159" s="2" t="str">
        <f>_xlfn.XLOOKUP(orders!F:F,customers!B:B, customers!G:G, "Not Found")</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_xlfn.XLOOKUP(C:C, customers!A:A, customers!B:B, "Not Found")</f>
        <v>Say Risborough</v>
      </c>
      <c r="G160" s="2" t="str">
        <f>IF(_xlfn.XLOOKUP(F:F,customers!B:B, customers!C:C, "")=0,"",_xlfn.XLOOKUP(F:F,customers!B:B, customers!C:C, ""))</f>
        <v/>
      </c>
      <c r="H160" s="2" t="str">
        <f>_xlfn.XLOOKUP(orders!F:F,customers!B:B, customers!G:G, "Not Found")</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_xlfn.XLOOKUP(C:C, customers!A:A, customers!B:B, "Not Found")</f>
        <v>Alexa Sizey</v>
      </c>
      <c r="G161" s="2" t="str">
        <f>IF(_xlfn.XLOOKUP(F:F,customers!B:B, customers!C:C, "")=0,"",_xlfn.XLOOKUP(F:F,customers!B:B, customers!C:C, ""))</f>
        <v/>
      </c>
      <c r="H161" s="2" t="str">
        <f>_xlfn.XLOOKUP(orders!F:F,customers!B:B, customers!G:G, "Not Found")</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_xlfn.XLOOKUP(C:C, customers!A:A, customers!B:B, "Not Found")</f>
        <v>Kari Swede</v>
      </c>
      <c r="G162" s="2" t="str">
        <f>IF(_xlfn.XLOOKUP(F:F,customers!B:B, customers!C:C, "")=0,"",_xlfn.XLOOKUP(F:F,customers!B:B, customers!C:C, ""))</f>
        <v>kswede4g@addthis.com</v>
      </c>
      <c r="H162" s="2" t="str">
        <f>_xlfn.XLOOKUP(orders!F:F,customers!B:B, customers!G:G, "Not Found")</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_xlfn.XLOOKUP(C:C, customers!A:A, customers!B:B, "Not Found")</f>
        <v>Leontine Rubrow</v>
      </c>
      <c r="G163" s="2" t="str">
        <f>IF(_xlfn.XLOOKUP(F:F,customers!B:B, customers!C:C, "")=0,"",_xlfn.XLOOKUP(F:F,customers!B:B, customers!C:C, ""))</f>
        <v>lrubrow4h@microsoft.com</v>
      </c>
      <c r="H163" s="2" t="str">
        <f>_xlfn.XLOOKUP(orders!F:F,customers!B:B, customers!G:G, "Not Found")</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_xlfn.XLOOKUP(C:C, customers!A:A, customers!B:B, "Not Found")</f>
        <v>Dottie Tift</v>
      </c>
      <c r="G164" s="2" t="str">
        <f>IF(_xlfn.XLOOKUP(F:F,customers!B:B, customers!C:C, "")=0,"",_xlfn.XLOOKUP(F:F,customers!B:B, customers!C:C, ""))</f>
        <v>dtift4i@netvibes.com</v>
      </c>
      <c r="H164" s="2" t="str">
        <f>_xlfn.XLOOKUP(orders!F:F,customers!B:B, customers!G:G, "Not Found")</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_xlfn.XLOOKUP(C:C, customers!A:A, customers!B:B, "Not Found")</f>
        <v>Gerardo Schonfeld</v>
      </c>
      <c r="G165" s="2" t="str">
        <f>IF(_xlfn.XLOOKUP(F:F,customers!B:B, customers!C:C, "")=0,"",_xlfn.XLOOKUP(F:F,customers!B:B, customers!C:C, ""))</f>
        <v>gschonfeld4j@oracle.com</v>
      </c>
      <c r="H165" s="2" t="str">
        <f>_xlfn.XLOOKUP(orders!F:F,customers!B:B, customers!G:G, "Not Found")</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_xlfn.XLOOKUP(C:C, customers!A:A, customers!B:B, "Not Found")</f>
        <v>Claiborne Feye</v>
      </c>
      <c r="G166" s="2" t="str">
        <f>IF(_xlfn.XLOOKUP(F:F,customers!B:B, customers!C:C, "")=0,"",_xlfn.XLOOKUP(F:F,customers!B:B, customers!C:C, ""))</f>
        <v>cfeye4k@google.co.jp</v>
      </c>
      <c r="H166" s="2" t="str">
        <f>_xlfn.XLOOKUP(orders!F:F,customers!B:B, customers!G:G, "Not Found")</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_xlfn.XLOOKUP(C:C, customers!A:A, customers!B:B, "Not Found")</f>
        <v>Mina Elstone</v>
      </c>
      <c r="G167" s="2" t="str">
        <f>IF(_xlfn.XLOOKUP(F:F,customers!B:B, customers!C:C, "")=0,"",_xlfn.XLOOKUP(F:F,customers!B:B, customers!C:C, ""))</f>
        <v/>
      </c>
      <c r="H167" s="2" t="str">
        <f>_xlfn.XLOOKUP(orders!F:F,customers!B:B, customers!G:G, "Not Found")</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_xlfn.XLOOKUP(C:C, customers!A:A, customers!B:B, "Not Found")</f>
        <v>Sherman Mewrcik</v>
      </c>
      <c r="G168" s="2" t="str">
        <f>IF(_xlfn.XLOOKUP(F:F,customers!B:B, customers!C:C, "")=0,"",_xlfn.XLOOKUP(F:F,customers!B:B, customers!C:C, ""))</f>
        <v/>
      </c>
      <c r="H168" s="2" t="str">
        <f>_xlfn.XLOOKUP(orders!F:F,customers!B:B, customers!G:G, "Not Found")</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_xlfn.XLOOKUP(C:C, customers!A:A, customers!B:B, "Not Found")</f>
        <v>Tamarah Fero</v>
      </c>
      <c r="G169" s="2" t="str">
        <f>IF(_xlfn.XLOOKUP(F:F,customers!B:B, customers!C:C, "")=0,"",_xlfn.XLOOKUP(F:F,customers!B:B, customers!C:C, ""))</f>
        <v>tfero4n@comsenz.com</v>
      </c>
      <c r="H169" s="2" t="str">
        <f>_xlfn.XLOOKUP(orders!F:F,customers!B:B, customers!G:G, "Not Found")</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_xlfn.XLOOKUP(C:C, customers!A:A, customers!B:B, "Not Found")</f>
        <v>Stanislaus Valsler</v>
      </c>
      <c r="G170" s="2" t="str">
        <f>IF(_xlfn.XLOOKUP(F:F,customers!B:B, customers!C:C, "")=0,"",_xlfn.XLOOKUP(F:F,customers!B:B, customers!C:C, ""))</f>
        <v/>
      </c>
      <c r="H170" s="2" t="str">
        <f>_xlfn.XLOOKUP(orders!F:F,customers!B:B, customers!G:G, "Not Found")</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_xlfn.XLOOKUP(C:C, customers!A:A, customers!B:B, "Not Found")</f>
        <v>Felita Dauney</v>
      </c>
      <c r="G171" s="2" t="str">
        <f>IF(_xlfn.XLOOKUP(F:F,customers!B:B, customers!C:C, "")=0,"",_xlfn.XLOOKUP(F:F,customers!B:B, customers!C:C, ""))</f>
        <v>fdauney4p@sphinn.com</v>
      </c>
      <c r="H171" s="2" t="str">
        <f>_xlfn.XLOOKUP(orders!F:F,customers!B:B, customers!G:G, "Not Found")</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_xlfn.XLOOKUP(C:C, customers!A:A, customers!B:B, "Not Found")</f>
        <v>Serena Earley</v>
      </c>
      <c r="G172" s="2" t="str">
        <f>IF(_xlfn.XLOOKUP(F:F,customers!B:B, customers!C:C, "")=0,"",_xlfn.XLOOKUP(F:F,customers!B:B, customers!C:C, ""))</f>
        <v>searley4q@youku.com</v>
      </c>
      <c r="H172" s="2" t="str">
        <f>_xlfn.XLOOKUP(orders!F:F,customers!B:B, customers!G:G, "Not Found")</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_xlfn.XLOOKUP(C:C, customers!A:A, customers!B:B, "Not Found")</f>
        <v>Minny Chamberlayne</v>
      </c>
      <c r="G173" s="2" t="str">
        <f>IF(_xlfn.XLOOKUP(F:F,customers!B:B, customers!C:C, "")=0,"",_xlfn.XLOOKUP(F:F,customers!B:B, customers!C:C, ""))</f>
        <v>mchamberlayne4r@bigcartel.com</v>
      </c>
      <c r="H173" s="2" t="str">
        <f>_xlfn.XLOOKUP(orders!F:F,customers!B:B, customers!G:G, "Not Found")</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_xlfn.XLOOKUP(C:C, customers!A:A, customers!B:B, "Not Found")</f>
        <v>Bartholemy Flaherty</v>
      </c>
      <c r="G174" s="2" t="str">
        <f>IF(_xlfn.XLOOKUP(F:F,customers!B:B, customers!C:C, "")=0,"",_xlfn.XLOOKUP(F:F,customers!B:B, customers!C:C, ""))</f>
        <v>bflaherty4s@moonfruit.com</v>
      </c>
      <c r="H174" s="2" t="str">
        <f>_xlfn.XLOOKUP(orders!F:F,customers!B:B, customers!G:G, "Not Found")</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_xlfn.XLOOKUP(C:C, customers!A:A, customers!B:B, "Not Found")</f>
        <v>Oran Colbeck</v>
      </c>
      <c r="G175" s="2" t="str">
        <f>IF(_xlfn.XLOOKUP(F:F,customers!B:B, customers!C:C, "")=0,"",_xlfn.XLOOKUP(F:F,customers!B:B, customers!C:C, ""))</f>
        <v>ocolbeck4t@sina.com.cn</v>
      </c>
      <c r="H175" s="2" t="str">
        <f>_xlfn.XLOOKUP(orders!F:F,customers!B:B, customers!G:G, "Not Found")</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_xlfn.XLOOKUP(C:C, customers!A:A, customers!B:B, "Not Found")</f>
        <v>Elysee Sketch</v>
      </c>
      <c r="G176" s="2" t="str">
        <f>IF(_xlfn.XLOOKUP(F:F,customers!B:B, customers!C:C, "")=0,"",_xlfn.XLOOKUP(F:F,customers!B:B, customers!C:C, ""))</f>
        <v/>
      </c>
      <c r="H176" s="2" t="str">
        <f>_xlfn.XLOOKUP(orders!F:F,customers!B:B, customers!G:G, "Not Found")</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_xlfn.XLOOKUP(C:C, customers!A:A, customers!B:B, "Not Found")</f>
        <v>Ethelda Hobbing</v>
      </c>
      <c r="G177" s="2" t="str">
        <f>IF(_xlfn.XLOOKUP(F:F,customers!B:B, customers!C:C, "")=0,"",_xlfn.XLOOKUP(F:F,customers!B:B, customers!C:C, ""))</f>
        <v>ehobbing4v@nsw.gov.au</v>
      </c>
      <c r="H177" s="2" t="str">
        <f>_xlfn.XLOOKUP(orders!F:F,customers!B:B, customers!G:G, "Not Found")</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_xlfn.XLOOKUP(C:C, customers!A:A, customers!B:B, "Not Found")</f>
        <v>Odille Thynne</v>
      </c>
      <c r="G178" s="2" t="str">
        <f>IF(_xlfn.XLOOKUP(F:F,customers!B:B, customers!C:C, "")=0,"",_xlfn.XLOOKUP(F:F,customers!B:B, customers!C:C, ""))</f>
        <v>othynne4w@auda.org.au</v>
      </c>
      <c r="H178" s="2" t="str">
        <f>_xlfn.XLOOKUP(orders!F:F,customers!B:B, customers!G:G, "Not Found")</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_xlfn.XLOOKUP(C:C, customers!A:A, customers!B:B, "Not Found")</f>
        <v>Emlynne Heining</v>
      </c>
      <c r="G179" s="2" t="str">
        <f>IF(_xlfn.XLOOKUP(F:F,customers!B:B, customers!C:C, "")=0,"",_xlfn.XLOOKUP(F:F,customers!B:B, customers!C:C, ""))</f>
        <v>eheining4x@flickr.com</v>
      </c>
      <c r="H179" s="2" t="str">
        <f>_xlfn.XLOOKUP(orders!F:F,customers!B:B, customers!G:G, "Not Found")</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_xlfn.XLOOKUP(C:C, customers!A:A, customers!B:B, "Not Found")</f>
        <v>Katerina Melloi</v>
      </c>
      <c r="G180" s="2" t="str">
        <f>IF(_xlfn.XLOOKUP(F:F,customers!B:B, customers!C:C, "")=0,"",_xlfn.XLOOKUP(F:F,customers!B:B, customers!C:C, ""))</f>
        <v>kmelloi4y@imdb.com</v>
      </c>
      <c r="H180" s="2" t="str">
        <f>_xlfn.XLOOKUP(orders!F:F,customers!B:B, customers!G:G, "Not Found")</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_xlfn.XLOOKUP(C:C, customers!A:A, customers!B:B, "Not Found")</f>
        <v>Tiffany Scardafield</v>
      </c>
      <c r="G181" s="2" t="str">
        <f>IF(_xlfn.XLOOKUP(F:F,customers!B:B, customers!C:C, "")=0,"",_xlfn.XLOOKUP(F:F,customers!B:B, customers!C:C, ""))</f>
        <v/>
      </c>
      <c r="H181" s="2" t="str">
        <f>_xlfn.XLOOKUP(orders!F:F,customers!B:B, customers!G:G, "Not Found")</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_xlfn.XLOOKUP(C:C, customers!A:A, customers!B:B, "Not Found")</f>
        <v>Abrahan Mussen</v>
      </c>
      <c r="G182" s="2" t="str">
        <f>IF(_xlfn.XLOOKUP(F:F,customers!B:B, customers!C:C, "")=0,"",_xlfn.XLOOKUP(F:F,customers!B:B, customers!C:C, ""))</f>
        <v>amussen50@51.la</v>
      </c>
      <c r="H182" s="2" t="str">
        <f>_xlfn.XLOOKUP(orders!F:F,customers!B:B, customers!G:G, "Not Found")</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_xlfn.XLOOKUP(C:C, customers!A:A, customers!B:B, "Not Found")</f>
        <v>Abrahan Mussen</v>
      </c>
      <c r="G183" s="2" t="str">
        <f>IF(_xlfn.XLOOKUP(F:F,customers!B:B, customers!C:C, "")=0,"",_xlfn.XLOOKUP(F:F,customers!B:B, customers!C:C, ""))</f>
        <v>amussen50@51.la</v>
      </c>
      <c r="H183" s="2" t="str">
        <f>_xlfn.XLOOKUP(orders!F:F,customers!B:B, customers!G:G, "Not Found")</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_xlfn.XLOOKUP(C:C, customers!A:A, customers!B:B, "Not Found")</f>
        <v>Anny Mundford</v>
      </c>
      <c r="G184" s="2" t="str">
        <f>IF(_xlfn.XLOOKUP(F:F,customers!B:B, customers!C:C, "")=0,"",_xlfn.XLOOKUP(F:F,customers!B:B, customers!C:C, ""))</f>
        <v>amundford52@nbcnews.com</v>
      </c>
      <c r="H184" s="2" t="str">
        <f>_xlfn.XLOOKUP(orders!F:F,customers!B:B, customers!G:G, "Not Found")</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_xlfn.XLOOKUP(C:C, customers!A:A, customers!B:B, "Not Found")</f>
        <v>Tory Walas</v>
      </c>
      <c r="G185" s="2" t="str">
        <f>IF(_xlfn.XLOOKUP(F:F,customers!B:B, customers!C:C, "")=0,"",_xlfn.XLOOKUP(F:F,customers!B:B, customers!C:C, ""))</f>
        <v>twalas53@google.ca</v>
      </c>
      <c r="H185" s="2" t="str">
        <f>_xlfn.XLOOKUP(orders!F:F,customers!B:B, customers!G:G, "Not Found")</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_xlfn.XLOOKUP(C:C, customers!A:A, customers!B:B, "Not Found")</f>
        <v>Isa Blazewicz</v>
      </c>
      <c r="G186" s="2" t="str">
        <f>IF(_xlfn.XLOOKUP(F:F,customers!B:B, customers!C:C, "")=0,"",_xlfn.XLOOKUP(F:F,customers!B:B, customers!C:C, ""))</f>
        <v>iblazewicz54@thetimes.co.uk</v>
      </c>
      <c r="H186" s="2" t="str">
        <f>_xlfn.XLOOKUP(orders!F:F,customers!B:B, customers!G:G, "Not Found")</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_xlfn.XLOOKUP(C:C, customers!A:A, customers!B:B, "Not Found")</f>
        <v>Angie Rizzetti</v>
      </c>
      <c r="G187" s="2" t="str">
        <f>IF(_xlfn.XLOOKUP(F:F,customers!B:B, customers!C:C, "")=0,"",_xlfn.XLOOKUP(F:F,customers!B:B, customers!C:C, ""))</f>
        <v>arizzetti55@naver.com</v>
      </c>
      <c r="H187" s="2" t="str">
        <f>_xlfn.XLOOKUP(orders!F:F,customers!B:B, customers!G:G, "Not Found")</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_xlfn.XLOOKUP(C:C, customers!A:A, customers!B:B, "Not Found")</f>
        <v>Mord Meriet</v>
      </c>
      <c r="G188" s="2" t="str">
        <f>IF(_xlfn.XLOOKUP(F:F,customers!B:B, customers!C:C, "")=0,"",_xlfn.XLOOKUP(F:F,customers!B:B, customers!C:C, ""))</f>
        <v>mmeriet56@noaa.gov</v>
      </c>
      <c r="H188" s="2" t="str">
        <f>_xlfn.XLOOKUP(orders!F:F,customers!B:B, customers!G:G, "Not Found")</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_xlfn.XLOOKUP(C:C, customers!A:A, customers!B:B, "Not Found")</f>
        <v>Lawrence Pratt</v>
      </c>
      <c r="G189" s="2" t="str">
        <f>IF(_xlfn.XLOOKUP(F:F,customers!B:B, customers!C:C, "")=0,"",_xlfn.XLOOKUP(F:F,customers!B:B, customers!C:C, ""))</f>
        <v>lpratt57@netvibes.com</v>
      </c>
      <c r="H189" s="2" t="str">
        <f>_xlfn.XLOOKUP(orders!F:F,customers!B:B, customers!G:G, "Not Found")</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_xlfn.XLOOKUP(C:C, customers!A:A, customers!B:B, "Not Found")</f>
        <v>Astrix Kitchingham</v>
      </c>
      <c r="G190" s="2" t="str">
        <f>IF(_xlfn.XLOOKUP(F:F,customers!B:B, customers!C:C, "")=0,"",_xlfn.XLOOKUP(F:F,customers!B:B, customers!C:C, ""))</f>
        <v>akitchingham58@com.com</v>
      </c>
      <c r="H190" s="2" t="str">
        <f>_xlfn.XLOOKUP(orders!F:F,customers!B:B, customers!G:G, "Not Found")</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_xlfn.XLOOKUP(C:C, customers!A:A, customers!B:B, "Not Found")</f>
        <v>Burnard Bartholin</v>
      </c>
      <c r="G191" s="2" t="str">
        <f>IF(_xlfn.XLOOKUP(F:F,customers!B:B, customers!C:C, "")=0,"",_xlfn.XLOOKUP(F:F,customers!B:B, customers!C:C, ""))</f>
        <v>bbartholin59@xinhuanet.com</v>
      </c>
      <c r="H191" s="2" t="str">
        <f>_xlfn.XLOOKUP(orders!F:F,customers!B:B, customers!G:G, "Not Found")</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_xlfn.XLOOKUP(C:C, customers!A:A, customers!B:B, "Not Found")</f>
        <v>Madelene Prinn</v>
      </c>
      <c r="G192" s="2" t="str">
        <f>IF(_xlfn.XLOOKUP(F:F,customers!B:B, customers!C:C, "")=0,"",_xlfn.XLOOKUP(F:F,customers!B:B, customers!C:C, ""))</f>
        <v>mprinn5a@usa.gov</v>
      </c>
      <c r="H192" s="2" t="str">
        <f>_xlfn.XLOOKUP(orders!F:F,customers!B:B, customers!G:G, "Not Found")</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_xlfn.XLOOKUP(C:C, customers!A:A, customers!B:B, "Not Found")</f>
        <v>Alisun Baudino</v>
      </c>
      <c r="G193" s="2" t="str">
        <f>IF(_xlfn.XLOOKUP(F:F,customers!B:B, customers!C:C, "")=0,"",_xlfn.XLOOKUP(F:F,customers!B:B, customers!C:C, ""))</f>
        <v>abaudino5b@netvibes.com</v>
      </c>
      <c r="H193" s="2" t="str">
        <f>_xlfn.XLOOKUP(orders!F:F,customers!B:B, customers!G:G, "Not Found")</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_xlfn.XLOOKUP(C:C, customers!A:A, customers!B:B, "Not Found")</f>
        <v>Philipa Petrushanko</v>
      </c>
      <c r="G194" s="2" t="str">
        <f>IF(_xlfn.XLOOKUP(F:F,customers!B:B, customers!C:C, "")=0,"",_xlfn.XLOOKUP(F:F,customers!B:B, customers!C:C, ""))</f>
        <v>ppetrushanko5c@blinklist.com</v>
      </c>
      <c r="H194" s="2" t="str">
        <f>_xlfn.XLOOKUP(orders!F:F,customers!B:B, customers!G:G, "Not Found")</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_xlfn.XLOOKUP(C:C, customers!A:A, customers!B:B, "Not Found")</f>
        <v>Kimberli Mustchin</v>
      </c>
      <c r="G195" s="2" t="str">
        <f>IF(_xlfn.XLOOKUP(F:F,customers!B:B, customers!C:C, "")=0,"",_xlfn.XLOOKUP(F:F,customers!B:B, customers!C:C, ""))</f>
        <v/>
      </c>
      <c r="H195" s="2" t="str">
        <f>_xlfn.XLOOKUP(orders!F:F,customers!B:B, customers!G:G, "Not Found")</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si="9"/>
        <v>44.55</v>
      </c>
      <c r="N195" t="str">
        <f t="shared" si="10"/>
        <v>Excelsa</v>
      </c>
      <c r="O195" t="str">
        <f t="shared" si="11"/>
        <v>Light</v>
      </c>
      <c r="P195" t="str">
        <f>_xlfn.XLOOKUP(Orders[[#This Row],[Customer ID]],customers!$A$1:$A$1001,customers!$I$1:$I$1001,,0)</f>
        <v>No</v>
      </c>
    </row>
    <row r="196" spans="1:16" x14ac:dyDescent="0.25">
      <c r="A196" s="2" t="s">
        <v>1584</v>
      </c>
      <c r="B196" s="3">
        <v>44398</v>
      </c>
      <c r="C196" s="2" t="s">
        <v>1585</v>
      </c>
      <c r="D196" t="s">
        <v>6144</v>
      </c>
      <c r="E196" s="2">
        <v>5</v>
      </c>
      <c r="F196" s="2" t="str">
        <f>_xlfn.XLOOKUP(C:C, customers!A:A, customers!B:B, "Not Found")</f>
        <v>Emlynne Laird</v>
      </c>
      <c r="G196" s="2" t="str">
        <f>IF(_xlfn.XLOOKUP(F:F,customers!B:B, customers!C:C, "")=0,"",_xlfn.XLOOKUP(F:F,customers!B:B, customers!C:C, ""))</f>
        <v>elaird5e@bing.com</v>
      </c>
      <c r="H196" s="2" t="str">
        <f>_xlfn.XLOOKUP(orders!F:F,customers!B:B, customers!G:G, "Not Found")</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_xlfn.XLOOKUP(C:C, customers!A:A, customers!B:B, "Not Found")</f>
        <v>Marlena Howsden</v>
      </c>
      <c r="G197" s="2" t="str">
        <f>IF(_xlfn.XLOOKUP(F:F,customers!B:B, customers!C:C, "")=0,"",_xlfn.XLOOKUP(F:F,customers!B:B, customers!C:C, ""))</f>
        <v>mhowsden5f@infoseek.co.jp</v>
      </c>
      <c r="H197" s="2" t="str">
        <f>_xlfn.XLOOKUP(orders!F:F,customers!B:B, customers!G:G, "Not Found")</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_xlfn.XLOOKUP(C:C, customers!A:A, customers!B:B, "Not Found")</f>
        <v>Nealson Cuttler</v>
      </c>
      <c r="G198" s="2" t="str">
        <f>IF(_xlfn.XLOOKUP(F:F,customers!B:B, customers!C:C, "")=0,"",_xlfn.XLOOKUP(F:F,customers!B:B, customers!C:C, ""))</f>
        <v>ncuttler5g@parallels.com</v>
      </c>
      <c r="H198" s="2" t="str">
        <f>_xlfn.XLOOKUP(orders!F:F,customers!B:B, customers!G:G, "Not Found")</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_xlfn.XLOOKUP(C:C, customers!A:A, customers!B:B, "Not Found")</f>
        <v>Nealson Cuttler</v>
      </c>
      <c r="G199" s="2" t="str">
        <f>IF(_xlfn.XLOOKUP(F:F,customers!B:B, customers!C:C, "")=0,"",_xlfn.XLOOKUP(F:F,customers!B:B, customers!C:C, ""))</f>
        <v>ncuttler5g@parallels.com</v>
      </c>
      <c r="H199" s="2" t="str">
        <f>_xlfn.XLOOKUP(orders!F:F,customers!B:B, customers!G:G, "Not Found")</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_xlfn.XLOOKUP(C:C, customers!A:A, customers!B:B, "Not Found")</f>
        <v>Nealson Cuttler</v>
      </c>
      <c r="G200" s="2" t="str">
        <f>IF(_xlfn.XLOOKUP(F:F,customers!B:B, customers!C:C, "")=0,"",_xlfn.XLOOKUP(F:F,customers!B:B, customers!C:C, ""))</f>
        <v>ncuttler5g@parallels.com</v>
      </c>
      <c r="H200" s="2" t="str">
        <f>_xlfn.XLOOKUP(orders!F:F,customers!B:B, customers!G:G, "Not Found")</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_xlfn.XLOOKUP(C:C, customers!A:A, customers!B:B, "Not Found")</f>
        <v>Nealson Cuttler</v>
      </c>
      <c r="G201" s="2" t="str">
        <f>IF(_xlfn.XLOOKUP(F:F,customers!B:B, customers!C:C, "")=0,"",_xlfn.XLOOKUP(F:F,customers!B:B, customers!C:C, ""))</f>
        <v>ncuttler5g@parallels.com</v>
      </c>
      <c r="H201" s="2" t="str">
        <f>_xlfn.XLOOKUP(orders!F:F,customers!B:B, customers!G:G, "Not Found")</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_xlfn.XLOOKUP(C:C, customers!A:A, customers!B:B, "Not Found")</f>
        <v>Nealson Cuttler</v>
      </c>
      <c r="G202" s="2" t="str">
        <f>IF(_xlfn.XLOOKUP(F:F,customers!B:B, customers!C:C, "")=0,"",_xlfn.XLOOKUP(F:F,customers!B:B, customers!C:C, ""))</f>
        <v>ncuttler5g@parallels.com</v>
      </c>
      <c r="H202" s="2" t="str">
        <f>_xlfn.XLOOKUP(orders!F:F,customers!B:B, customers!G:G, "Not Found")</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_xlfn.XLOOKUP(C:C, customers!A:A, customers!B:B, "Not Found")</f>
        <v>Adriana Lazarus</v>
      </c>
      <c r="G203" s="2" t="str">
        <f>IF(_xlfn.XLOOKUP(F:F,customers!B:B, customers!C:C, "")=0,"",_xlfn.XLOOKUP(F:F,customers!B:B, customers!C:C, ""))</f>
        <v/>
      </c>
      <c r="H203" s="2" t="str">
        <f>_xlfn.XLOOKUP(orders!F:F,customers!B:B, customers!G:G, "Not Found")</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_xlfn.XLOOKUP(C:C, customers!A:A, customers!B:B, "Not Found")</f>
        <v>Tallie felip</v>
      </c>
      <c r="G204" s="2" t="str">
        <f>IF(_xlfn.XLOOKUP(F:F,customers!B:B, customers!C:C, "")=0,"",_xlfn.XLOOKUP(F:F,customers!B:B, customers!C:C, ""))</f>
        <v>tfelip5m@typepad.com</v>
      </c>
      <c r="H204" s="2" t="str">
        <f>_xlfn.XLOOKUP(orders!F:F,customers!B:B, customers!G:G, "Not Found")</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_xlfn.XLOOKUP(C:C, customers!A:A, customers!B:B, "Not Found")</f>
        <v>Vanna Le - Count</v>
      </c>
      <c r="G205" s="2" t="str">
        <f>IF(_xlfn.XLOOKUP(F:F,customers!B:B, customers!C:C, "")=0,"",_xlfn.XLOOKUP(F:F,customers!B:B, customers!C:C, ""))</f>
        <v>vle5n@disqus.com</v>
      </c>
      <c r="H205" s="2" t="str">
        <f>_xlfn.XLOOKUP(orders!F:F,customers!B:B, customers!G:G, "Not Found")</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_xlfn.XLOOKUP(C:C, customers!A:A, customers!B:B, "Not Found")</f>
        <v>Sarette Ducarel</v>
      </c>
      <c r="G206" s="2" t="str">
        <f>IF(_xlfn.XLOOKUP(F:F,customers!B:B, customers!C:C, "")=0,"",_xlfn.XLOOKUP(F:F,customers!B:B, customers!C:C, ""))</f>
        <v/>
      </c>
      <c r="H206" s="2" t="str">
        <f>_xlfn.XLOOKUP(orders!F:F,customers!B:B, customers!G:G, "Not Found")</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_xlfn.XLOOKUP(C:C, customers!A:A, customers!B:B, "Not Found")</f>
        <v>Kendra Glison</v>
      </c>
      <c r="G207" s="2" t="str">
        <f>IF(_xlfn.XLOOKUP(F:F,customers!B:B, customers!C:C, "")=0,"",_xlfn.XLOOKUP(F:F,customers!B:B, customers!C:C, ""))</f>
        <v/>
      </c>
      <c r="H207" s="2" t="str">
        <f>_xlfn.XLOOKUP(orders!F:F,customers!B:B, customers!G:G, "Not Found")</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_xlfn.XLOOKUP(C:C, customers!A:A, customers!B:B, "Not Found")</f>
        <v>Nertie Poolman</v>
      </c>
      <c r="G208" s="2" t="str">
        <f>IF(_xlfn.XLOOKUP(F:F,customers!B:B, customers!C:C, "")=0,"",_xlfn.XLOOKUP(F:F,customers!B:B, customers!C:C, ""))</f>
        <v>npoolman5q@howstuffworks.com</v>
      </c>
      <c r="H208" s="2" t="str">
        <f>_xlfn.XLOOKUP(orders!F:F,customers!B:B, customers!G:G, "Not Found")</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_xlfn.XLOOKUP(C:C, customers!A:A, customers!B:B, "Not Found")</f>
        <v>Orbadiah Duny</v>
      </c>
      <c r="G209" s="2" t="str">
        <f>IF(_xlfn.XLOOKUP(F:F,customers!B:B, customers!C:C, "")=0,"",_xlfn.XLOOKUP(F:F,customers!B:B, customers!C:C, ""))</f>
        <v>oduny5r@constantcontact.com</v>
      </c>
      <c r="H209" s="2" t="str">
        <f>_xlfn.XLOOKUP(orders!F:F,customers!B:B, customers!G:G, "Not Found")</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_xlfn.XLOOKUP(C:C, customers!A:A, customers!B:B, "Not Found")</f>
        <v>Constance Halfhide</v>
      </c>
      <c r="G210" s="2" t="str">
        <f>IF(_xlfn.XLOOKUP(F:F,customers!B:B, customers!C:C, "")=0,"",_xlfn.XLOOKUP(F:F,customers!B:B, customers!C:C, ""))</f>
        <v>chalfhide5s@google.ru</v>
      </c>
      <c r="H210" s="2" t="str">
        <f>_xlfn.XLOOKUP(orders!F:F,customers!B:B, customers!G:G, "Not Found")</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_xlfn.XLOOKUP(C:C, customers!A:A, customers!B:B, "Not Found")</f>
        <v>Fransisco Malecky</v>
      </c>
      <c r="G211" s="2" t="str">
        <f>IF(_xlfn.XLOOKUP(F:F,customers!B:B, customers!C:C, "")=0,"",_xlfn.XLOOKUP(F:F,customers!B:B, customers!C:C, ""))</f>
        <v>fmalecky5t@list-manage.com</v>
      </c>
      <c r="H211" s="2" t="str">
        <f>_xlfn.XLOOKUP(orders!F:F,customers!B:B, customers!G:G, "Not Found")</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_xlfn.XLOOKUP(C:C, customers!A:A, customers!B:B, "Not Found")</f>
        <v>Anselma Attwater</v>
      </c>
      <c r="G212" s="2" t="str">
        <f>IF(_xlfn.XLOOKUP(F:F,customers!B:B, customers!C:C, "")=0,"",_xlfn.XLOOKUP(F:F,customers!B:B, customers!C:C, ""))</f>
        <v>aattwater5u@wikia.com</v>
      </c>
      <c r="H212" s="2" t="str">
        <f>_xlfn.XLOOKUP(orders!F:F,customers!B:B, customers!G:G, "Not Found")</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_xlfn.XLOOKUP(C:C, customers!A:A, customers!B:B, "Not Found")</f>
        <v>Minette Whellans</v>
      </c>
      <c r="G213" s="2" t="str">
        <f>IF(_xlfn.XLOOKUP(F:F,customers!B:B, customers!C:C, "")=0,"",_xlfn.XLOOKUP(F:F,customers!B:B, customers!C:C, ""))</f>
        <v>mwhellans5v@mapquest.com</v>
      </c>
      <c r="H213" s="2" t="str">
        <f>_xlfn.XLOOKUP(orders!F:F,customers!B:B, customers!G:G, "Not Found")</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_xlfn.XLOOKUP(C:C, customers!A:A, customers!B:B, "Not Found")</f>
        <v>Dael Camilletti</v>
      </c>
      <c r="G214" s="2" t="str">
        <f>IF(_xlfn.XLOOKUP(F:F,customers!B:B, customers!C:C, "")=0,"",_xlfn.XLOOKUP(F:F,customers!B:B, customers!C:C, ""))</f>
        <v>dcamilletti5w@businesswire.com</v>
      </c>
      <c r="H214" s="2" t="str">
        <f>_xlfn.XLOOKUP(orders!F:F,customers!B:B, customers!G:G, "Not Found")</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_xlfn.XLOOKUP(C:C, customers!A:A, customers!B:B, "Not Found")</f>
        <v>Emiline Galgey</v>
      </c>
      <c r="G215" s="2" t="str">
        <f>IF(_xlfn.XLOOKUP(F:F,customers!B:B, customers!C:C, "")=0,"",_xlfn.XLOOKUP(F:F,customers!B:B, customers!C:C, ""))</f>
        <v>egalgey5x@wufoo.com</v>
      </c>
      <c r="H215" s="2" t="str">
        <f>_xlfn.XLOOKUP(orders!F:F,customers!B:B, customers!G:G, "Not Found")</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_xlfn.XLOOKUP(C:C, customers!A:A, customers!B:B, "Not Found")</f>
        <v>Murdock Hame</v>
      </c>
      <c r="G216" s="2" t="str">
        <f>IF(_xlfn.XLOOKUP(F:F,customers!B:B, customers!C:C, "")=0,"",_xlfn.XLOOKUP(F:F,customers!B:B, customers!C:C, ""))</f>
        <v>mhame5y@newsvine.com</v>
      </c>
      <c r="H216" s="2" t="str">
        <f>_xlfn.XLOOKUP(orders!F:F,customers!B:B, customers!G:G, "Not Found")</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_xlfn.XLOOKUP(C:C, customers!A:A, customers!B:B, "Not Found")</f>
        <v>Ilka Gurnee</v>
      </c>
      <c r="G217" s="2" t="str">
        <f>IF(_xlfn.XLOOKUP(F:F,customers!B:B, customers!C:C, "")=0,"",_xlfn.XLOOKUP(F:F,customers!B:B, customers!C:C, ""))</f>
        <v>igurnee5z@usnews.com</v>
      </c>
      <c r="H217" s="2" t="str">
        <f>_xlfn.XLOOKUP(orders!F:F,customers!B:B, customers!G:G, "Not Found")</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_xlfn.XLOOKUP(C:C, customers!A:A, customers!B:B, "Not Found")</f>
        <v>Alfy Snowding</v>
      </c>
      <c r="G218" s="2" t="str">
        <f>IF(_xlfn.XLOOKUP(F:F,customers!B:B, customers!C:C, "")=0,"",_xlfn.XLOOKUP(F:F,customers!B:B, customers!C:C, ""))</f>
        <v>asnowding60@comsenz.com</v>
      </c>
      <c r="H218" s="2" t="str">
        <f>_xlfn.XLOOKUP(orders!F:F,customers!B:B, customers!G:G, "Not Found")</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_xlfn.XLOOKUP(C:C, customers!A:A, customers!B:B, "Not Found")</f>
        <v>Godfry Poinsett</v>
      </c>
      <c r="G219" s="2" t="str">
        <f>IF(_xlfn.XLOOKUP(F:F,customers!B:B, customers!C:C, "")=0,"",_xlfn.XLOOKUP(F:F,customers!B:B, customers!C:C, ""))</f>
        <v>gpoinsett61@berkeley.edu</v>
      </c>
      <c r="H219" s="2" t="str">
        <f>_xlfn.XLOOKUP(orders!F:F,customers!B:B, customers!G:G, "Not Found")</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_xlfn.XLOOKUP(C:C, customers!A:A, customers!B:B, "Not Found")</f>
        <v>Rem Furman</v>
      </c>
      <c r="G220" s="2" t="str">
        <f>IF(_xlfn.XLOOKUP(F:F,customers!B:B, customers!C:C, "")=0,"",_xlfn.XLOOKUP(F:F,customers!B:B, customers!C:C, ""))</f>
        <v>rfurman62@t.co</v>
      </c>
      <c r="H220" s="2" t="str">
        <f>_xlfn.XLOOKUP(orders!F:F,customers!B:B, customers!G:G, "Not Found")</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_xlfn.XLOOKUP(C:C, customers!A:A, customers!B:B, "Not Found")</f>
        <v>Charis Crosier</v>
      </c>
      <c r="G221" s="2" t="str">
        <f>IF(_xlfn.XLOOKUP(F:F,customers!B:B, customers!C:C, "")=0,"",_xlfn.XLOOKUP(F:F,customers!B:B, customers!C:C, ""))</f>
        <v>ccrosier63@xrea.com</v>
      </c>
      <c r="H221" s="2" t="str">
        <f>_xlfn.XLOOKUP(orders!F:F,customers!B:B, customers!G:G, "Not Found")</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_xlfn.XLOOKUP(C:C, customers!A:A, customers!B:B, "Not Found")</f>
        <v>Charis Crosier</v>
      </c>
      <c r="G222" s="2" t="str">
        <f>IF(_xlfn.XLOOKUP(F:F,customers!B:B, customers!C:C, "")=0,"",_xlfn.XLOOKUP(F:F,customers!B:B, customers!C:C, ""))</f>
        <v>ccrosier63@xrea.com</v>
      </c>
      <c r="H222" s="2" t="str">
        <f>_xlfn.XLOOKUP(orders!F:F,customers!B:B, customers!G:G, "Not Found")</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_xlfn.XLOOKUP(C:C, customers!A:A, customers!B:B, "Not Found")</f>
        <v>Lenka Rushmer</v>
      </c>
      <c r="G223" s="2" t="str">
        <f>IF(_xlfn.XLOOKUP(F:F,customers!B:B, customers!C:C, "")=0,"",_xlfn.XLOOKUP(F:F,customers!B:B, customers!C:C, ""))</f>
        <v>lrushmer65@europa.eu</v>
      </c>
      <c r="H223" s="2" t="str">
        <f>_xlfn.XLOOKUP(orders!F:F,customers!B:B, customers!G:G, "Not Found")</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_xlfn.XLOOKUP(C:C, customers!A:A, customers!B:B, "Not Found")</f>
        <v>Waneta Edinborough</v>
      </c>
      <c r="G224" s="2" t="str">
        <f>IF(_xlfn.XLOOKUP(F:F,customers!B:B, customers!C:C, "")=0,"",_xlfn.XLOOKUP(F:F,customers!B:B, customers!C:C, ""))</f>
        <v>wedinborough66@github.io</v>
      </c>
      <c r="H224" s="2" t="str">
        <f>_xlfn.XLOOKUP(orders!F:F,customers!B:B, customers!G:G, "Not Found")</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_xlfn.XLOOKUP(C:C, customers!A:A, customers!B:B, "Not Found")</f>
        <v>Bobbe Piggott</v>
      </c>
      <c r="G225" s="2" t="str">
        <f>IF(_xlfn.XLOOKUP(F:F,customers!B:B, customers!C:C, "")=0,"",_xlfn.XLOOKUP(F:F,customers!B:B, customers!C:C, ""))</f>
        <v/>
      </c>
      <c r="H225" s="2" t="str">
        <f>_xlfn.XLOOKUP(orders!F:F,customers!B:B, customers!G:G, "Not Found")</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_xlfn.XLOOKUP(C:C, customers!A:A, customers!B:B, "Not Found")</f>
        <v>Ketty Bromehead</v>
      </c>
      <c r="G226" s="2" t="str">
        <f>IF(_xlfn.XLOOKUP(F:F,customers!B:B, customers!C:C, "")=0,"",_xlfn.XLOOKUP(F:F,customers!B:B, customers!C:C, ""))</f>
        <v>kbromehead68@un.org</v>
      </c>
      <c r="H226" s="2" t="str">
        <f>_xlfn.XLOOKUP(orders!F:F,customers!B:B, customers!G:G, "Not Found")</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_xlfn.XLOOKUP(C:C, customers!A:A, customers!B:B, "Not Found")</f>
        <v>Elsbeth Westerman</v>
      </c>
      <c r="G227" s="2" t="str">
        <f>IF(_xlfn.XLOOKUP(F:F,customers!B:B, customers!C:C, "")=0,"",_xlfn.XLOOKUP(F:F,customers!B:B, customers!C:C, ""))</f>
        <v>ewesterman69@si.edu</v>
      </c>
      <c r="H227" s="2" t="str">
        <f>_xlfn.XLOOKUP(orders!F:F,customers!B:B, customers!G:G, "Not Found")</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_xlfn.XLOOKUP(C:C, customers!A:A, customers!B:B, "Not Found")</f>
        <v>Anabelle Hutchens</v>
      </c>
      <c r="G228" s="2" t="str">
        <f>IF(_xlfn.XLOOKUP(F:F,customers!B:B, customers!C:C, "")=0,"",_xlfn.XLOOKUP(F:F,customers!B:B, customers!C:C, ""))</f>
        <v>ahutchens6a@amazonaws.com</v>
      </c>
      <c r="H228" s="2" t="str">
        <f>_xlfn.XLOOKUP(orders!F:F,customers!B:B, customers!G:G, "Not Found")</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_xlfn.XLOOKUP(C:C, customers!A:A, customers!B:B, "Not Found")</f>
        <v>Noak Wyvill</v>
      </c>
      <c r="G229" s="2" t="str">
        <f>IF(_xlfn.XLOOKUP(F:F,customers!B:B, customers!C:C, "")=0,"",_xlfn.XLOOKUP(F:F,customers!B:B, customers!C:C, ""))</f>
        <v>nwyvill6b@naver.com</v>
      </c>
      <c r="H229" s="2" t="str">
        <f>_xlfn.XLOOKUP(orders!F:F,customers!B:B, customers!G:G, "Not Found")</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_xlfn.XLOOKUP(C:C, customers!A:A, customers!B:B, "Not Found")</f>
        <v>Beltran Mathon</v>
      </c>
      <c r="G230" s="2" t="str">
        <f>IF(_xlfn.XLOOKUP(F:F,customers!B:B, customers!C:C, "")=0,"",_xlfn.XLOOKUP(F:F,customers!B:B, customers!C:C, ""))</f>
        <v>bmathon6c@barnesandnoble.com</v>
      </c>
      <c r="H230" s="2" t="str">
        <f>_xlfn.XLOOKUP(orders!F:F,customers!B:B, customers!G:G, "Not Found")</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_xlfn.XLOOKUP(C:C, customers!A:A, customers!B:B, "Not Found")</f>
        <v>Kristos Streight</v>
      </c>
      <c r="G231" s="2" t="str">
        <f>IF(_xlfn.XLOOKUP(F:F,customers!B:B, customers!C:C, "")=0,"",_xlfn.XLOOKUP(F:F,customers!B:B, customers!C:C, ""))</f>
        <v>kstreight6d@about.com</v>
      </c>
      <c r="H231" s="2" t="str">
        <f>_xlfn.XLOOKUP(orders!F:F,customers!B:B, customers!G:G, "Not Found")</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_xlfn.XLOOKUP(C:C, customers!A:A, customers!B:B, "Not Found")</f>
        <v>Portie Cutchie</v>
      </c>
      <c r="G232" s="2" t="str">
        <f>IF(_xlfn.XLOOKUP(F:F,customers!B:B, customers!C:C, "")=0,"",_xlfn.XLOOKUP(F:F,customers!B:B, customers!C:C, ""))</f>
        <v>pcutchie6e@globo.com</v>
      </c>
      <c r="H232" s="2" t="str">
        <f>_xlfn.XLOOKUP(orders!F:F,customers!B:B, customers!G:G, "Not Found")</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_xlfn.XLOOKUP(C:C, customers!A:A, customers!B:B, "Not Found")</f>
        <v>Sinclare Edsell</v>
      </c>
      <c r="G233" s="2" t="str">
        <f>IF(_xlfn.XLOOKUP(F:F,customers!B:B, customers!C:C, "")=0,"",_xlfn.XLOOKUP(F:F,customers!B:B, customers!C:C, ""))</f>
        <v/>
      </c>
      <c r="H233" s="2" t="str">
        <f>_xlfn.XLOOKUP(orders!F:F,customers!B:B, customers!G:G, "Not Found")</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_xlfn.XLOOKUP(C:C, customers!A:A, customers!B:B, "Not Found")</f>
        <v>Conny Gheraldi</v>
      </c>
      <c r="G234" s="2" t="str">
        <f>IF(_xlfn.XLOOKUP(F:F,customers!B:B, customers!C:C, "")=0,"",_xlfn.XLOOKUP(F:F,customers!B:B, customers!C:C, ""))</f>
        <v>cgheraldi6g@opera.com</v>
      </c>
      <c r="H234" s="2" t="str">
        <f>_xlfn.XLOOKUP(orders!F:F,customers!B:B, customers!G:G, "Not Found")</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_xlfn.XLOOKUP(C:C, customers!A:A, customers!B:B, "Not Found")</f>
        <v>Beryle Kenwell</v>
      </c>
      <c r="G235" s="2" t="str">
        <f>IF(_xlfn.XLOOKUP(F:F,customers!B:B, customers!C:C, "")=0,"",_xlfn.XLOOKUP(F:F,customers!B:B, customers!C:C, ""))</f>
        <v>bkenwell6h@over-blog.com</v>
      </c>
      <c r="H235" s="2" t="str">
        <f>_xlfn.XLOOKUP(orders!F:F,customers!B:B, customers!G:G, "Not Found")</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_xlfn.XLOOKUP(C:C, customers!A:A, customers!B:B, "Not Found")</f>
        <v>Tomas Sutty</v>
      </c>
      <c r="G236" s="2" t="str">
        <f>IF(_xlfn.XLOOKUP(F:F,customers!B:B, customers!C:C, "")=0,"",_xlfn.XLOOKUP(F:F,customers!B:B, customers!C:C, ""))</f>
        <v>tsutty6i@google.es</v>
      </c>
      <c r="H236" s="2" t="str">
        <f>_xlfn.XLOOKUP(orders!F:F,customers!B:B, customers!G:G, "Not Found")</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_xlfn.XLOOKUP(C:C, customers!A:A, customers!B:B, "Not Found")</f>
        <v>Samuele Ales0</v>
      </c>
      <c r="G237" s="2" t="str">
        <f>IF(_xlfn.XLOOKUP(F:F,customers!B:B, customers!C:C, "")=0,"",_xlfn.XLOOKUP(F:F,customers!B:B, customers!C:C, ""))</f>
        <v/>
      </c>
      <c r="H237" s="2" t="str">
        <f>_xlfn.XLOOKUP(orders!F:F,customers!B:B, customers!G:G, "Not Found")</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_xlfn.XLOOKUP(C:C, customers!A:A, customers!B:B, "Not Found")</f>
        <v>Carlie Harce</v>
      </c>
      <c r="G238" s="2" t="str">
        <f>IF(_xlfn.XLOOKUP(F:F,customers!B:B, customers!C:C, "")=0,"",_xlfn.XLOOKUP(F:F,customers!B:B, customers!C:C, ""))</f>
        <v>charce6k@cafepress.com</v>
      </c>
      <c r="H238" s="2" t="str">
        <f>_xlfn.XLOOKUP(orders!F:F,customers!B:B, customers!G:G, "Not Found")</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_xlfn.XLOOKUP(C:C, customers!A:A, customers!B:B, "Not Found")</f>
        <v>Craggy Bril</v>
      </c>
      <c r="G239" s="2" t="str">
        <f>IF(_xlfn.XLOOKUP(F:F,customers!B:B, customers!C:C, "")=0,"",_xlfn.XLOOKUP(F:F,customers!B:B, customers!C:C, ""))</f>
        <v/>
      </c>
      <c r="H239" s="2" t="str">
        <f>_xlfn.XLOOKUP(orders!F:F,customers!B:B, customers!G:G, "Not Found")</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_xlfn.XLOOKUP(C:C, customers!A:A, customers!B:B, "Not Found")</f>
        <v>Friederike Drysdale</v>
      </c>
      <c r="G240" s="2" t="str">
        <f>IF(_xlfn.XLOOKUP(F:F,customers!B:B, customers!C:C, "")=0,"",_xlfn.XLOOKUP(F:F,customers!B:B, customers!C:C, ""))</f>
        <v>fdrysdale6m@symantec.com</v>
      </c>
      <c r="H240" s="2" t="str">
        <f>_xlfn.XLOOKUP(orders!F:F,customers!B:B, customers!G:G, "Not Found")</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_xlfn.XLOOKUP(C:C, customers!A:A, customers!B:B, "Not Found")</f>
        <v>Devon Magowan</v>
      </c>
      <c r="G241" s="2" t="str">
        <f>IF(_xlfn.XLOOKUP(F:F,customers!B:B, customers!C:C, "")=0,"",_xlfn.XLOOKUP(F:F,customers!B:B, customers!C:C, ""))</f>
        <v>dmagowan6n@fc2.com</v>
      </c>
      <c r="H241" s="2" t="str">
        <f>_xlfn.XLOOKUP(orders!F:F,customers!B:B, customers!G:G, "Not Found")</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_xlfn.XLOOKUP(C:C, customers!A:A, customers!B:B, "Not Found")</f>
        <v>Codi Littrell</v>
      </c>
      <c r="G242" s="2" t="str">
        <f>IF(_xlfn.XLOOKUP(F:F,customers!B:B, customers!C:C, "")=0,"",_xlfn.XLOOKUP(F:F,customers!B:B, customers!C:C, ""))</f>
        <v/>
      </c>
      <c r="H242" s="2" t="str">
        <f>_xlfn.XLOOKUP(orders!F:F,customers!B:B, customers!G:G, "Not Found")</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_xlfn.XLOOKUP(C:C, customers!A:A, customers!B:B, "Not Found")</f>
        <v>Christel Speak</v>
      </c>
      <c r="G243" s="2" t="str">
        <f>IF(_xlfn.XLOOKUP(F:F,customers!B:B, customers!C:C, "")=0,"",_xlfn.XLOOKUP(F:F,customers!B:B, customers!C:C, ""))</f>
        <v/>
      </c>
      <c r="H243" s="2" t="str">
        <f>_xlfn.XLOOKUP(orders!F:F,customers!B:B, customers!G:G, "Not Found")</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_xlfn.XLOOKUP(C:C, customers!A:A, customers!B:B, "Not Found")</f>
        <v>Sibella Rushbrooke</v>
      </c>
      <c r="G244" s="2" t="str">
        <f>IF(_xlfn.XLOOKUP(F:F,customers!B:B, customers!C:C, "")=0,"",_xlfn.XLOOKUP(F:F,customers!B:B, customers!C:C, ""))</f>
        <v>srushbrooke6q@youku.com</v>
      </c>
      <c r="H244" s="2" t="str">
        <f>_xlfn.XLOOKUP(orders!F:F,customers!B:B, customers!G:G, "Not Found")</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_xlfn.XLOOKUP(C:C, customers!A:A, customers!B:B, "Not Found")</f>
        <v>Tammie Drynan</v>
      </c>
      <c r="G245" s="2" t="str">
        <f>IF(_xlfn.XLOOKUP(F:F,customers!B:B, customers!C:C, "")=0,"",_xlfn.XLOOKUP(F:F,customers!B:B, customers!C:C, ""))</f>
        <v>tdrynan6r@deviantart.com</v>
      </c>
      <c r="H245" s="2" t="str">
        <f>_xlfn.XLOOKUP(orders!F:F,customers!B:B, customers!G:G, "Not Found")</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_xlfn.XLOOKUP(C:C, customers!A:A, customers!B:B, "Not Found")</f>
        <v>Effie Yurkov</v>
      </c>
      <c r="G246" s="2" t="str">
        <f>IF(_xlfn.XLOOKUP(F:F,customers!B:B, customers!C:C, "")=0,"",_xlfn.XLOOKUP(F:F,customers!B:B, customers!C:C, ""))</f>
        <v>eyurkov6s@hud.gov</v>
      </c>
      <c r="H246" s="2" t="str">
        <f>_xlfn.XLOOKUP(orders!F:F,customers!B:B, customers!G:G, "Not Found")</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_xlfn.XLOOKUP(C:C, customers!A:A, customers!B:B, "Not Found")</f>
        <v>Lexie Mallan</v>
      </c>
      <c r="G247" s="2" t="str">
        <f>IF(_xlfn.XLOOKUP(F:F,customers!B:B, customers!C:C, "")=0,"",_xlfn.XLOOKUP(F:F,customers!B:B, customers!C:C, ""))</f>
        <v>lmallan6t@state.gov</v>
      </c>
      <c r="H247" s="2" t="str">
        <f>_xlfn.XLOOKUP(orders!F:F,customers!B:B, customers!G:G, "Not Found")</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_xlfn.XLOOKUP(C:C, customers!A:A, customers!B:B, "Not Found")</f>
        <v>Georgena Bentjens</v>
      </c>
      <c r="G248" s="2" t="str">
        <f>IF(_xlfn.XLOOKUP(F:F,customers!B:B, customers!C:C, "")=0,"",_xlfn.XLOOKUP(F:F,customers!B:B, customers!C:C, ""))</f>
        <v>gbentjens6u@netlog.com</v>
      </c>
      <c r="H248" s="2" t="str">
        <f>_xlfn.XLOOKUP(orders!F:F,customers!B:B, customers!G:G, "Not Found")</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_xlfn.XLOOKUP(C:C, customers!A:A, customers!B:B, "Not Found")</f>
        <v>Delmar Beasant</v>
      </c>
      <c r="G249" s="2" t="str">
        <f>IF(_xlfn.XLOOKUP(F:F,customers!B:B, customers!C:C, "")=0,"",_xlfn.XLOOKUP(F:F,customers!B:B, customers!C:C, ""))</f>
        <v/>
      </c>
      <c r="H249" s="2" t="str">
        <f>_xlfn.XLOOKUP(orders!F:F,customers!B:B, customers!G:G, "Not Found")</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_xlfn.XLOOKUP(C:C, customers!A:A, customers!B:B, "Not Found")</f>
        <v>Lyn Entwistle</v>
      </c>
      <c r="G250" s="2" t="str">
        <f>IF(_xlfn.XLOOKUP(F:F,customers!B:B, customers!C:C, "")=0,"",_xlfn.XLOOKUP(F:F,customers!B:B, customers!C:C, ""))</f>
        <v>lentwistle6w@omniture.com</v>
      </c>
      <c r="H250" s="2" t="str">
        <f>_xlfn.XLOOKUP(orders!F:F,customers!B:B, customers!G:G, "Not Found")</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_xlfn.XLOOKUP(C:C, customers!A:A, customers!B:B, "Not Found")</f>
        <v>Zacharias Kiffe</v>
      </c>
      <c r="G251" s="2" t="str">
        <f>IF(_xlfn.XLOOKUP(F:F,customers!B:B, customers!C:C, "")=0,"",_xlfn.XLOOKUP(F:F,customers!B:B, customers!C:C, ""))</f>
        <v>zkiffe74@cyberchimps.com</v>
      </c>
      <c r="H251" s="2" t="str">
        <f>_xlfn.XLOOKUP(orders!F:F,customers!B:B, customers!G:G, "Not Found")</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_xlfn.XLOOKUP(C:C, customers!A:A, customers!B:B, "Not Found")</f>
        <v>Mercedes Acott</v>
      </c>
      <c r="G252" s="2" t="str">
        <f>IF(_xlfn.XLOOKUP(F:F,customers!B:B, customers!C:C, "")=0,"",_xlfn.XLOOKUP(F:F,customers!B:B, customers!C:C, ""))</f>
        <v>macott6y@pagesperso-orange.fr</v>
      </c>
      <c r="H252" s="2" t="str">
        <f>_xlfn.XLOOKUP(orders!F:F,customers!B:B, customers!G:G, "Not Found")</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_xlfn.XLOOKUP(C:C, customers!A:A, customers!B:B, "Not Found")</f>
        <v>Connor Heaviside</v>
      </c>
      <c r="G253" s="2" t="str">
        <f>IF(_xlfn.XLOOKUP(F:F,customers!B:B, customers!C:C, "")=0,"",_xlfn.XLOOKUP(F:F,customers!B:B, customers!C:C, ""))</f>
        <v>cheaviside6z@rediff.com</v>
      </c>
      <c r="H253" s="2" t="str">
        <f>_xlfn.XLOOKUP(orders!F:F,customers!B:B, customers!G:G, "Not Found")</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_xlfn.XLOOKUP(C:C, customers!A:A, customers!B:B, "Not Found")</f>
        <v>Devy Bulbrook</v>
      </c>
      <c r="G254" s="2" t="str">
        <f>IF(_xlfn.XLOOKUP(F:F,customers!B:B, customers!C:C, "")=0,"",_xlfn.XLOOKUP(F:F,customers!B:B, customers!C:C, ""))</f>
        <v/>
      </c>
      <c r="H254" s="2" t="str">
        <f>_xlfn.XLOOKUP(orders!F:F,customers!B:B, customers!G:G, "Not Found")</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_xlfn.XLOOKUP(C:C, customers!A:A, customers!B:B, "Not Found")</f>
        <v>Leia Kernan</v>
      </c>
      <c r="G255" s="2" t="str">
        <f>IF(_xlfn.XLOOKUP(F:F,customers!B:B, customers!C:C, "")=0,"",_xlfn.XLOOKUP(F:F,customers!B:B, customers!C:C, ""))</f>
        <v>lkernan71@wsj.com</v>
      </c>
      <c r="H255" s="2" t="str">
        <f>_xlfn.XLOOKUP(orders!F:F,customers!B:B, customers!G:G, "Not Found")</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_xlfn.XLOOKUP(C:C, customers!A:A, customers!B:B, "Not Found")</f>
        <v>Rosaline McLae</v>
      </c>
      <c r="G256" s="2" t="str">
        <f>IF(_xlfn.XLOOKUP(F:F,customers!B:B, customers!C:C, "")=0,"",_xlfn.XLOOKUP(F:F,customers!B:B, customers!C:C, ""))</f>
        <v>rmclae72@dailymotion.com</v>
      </c>
      <c r="H256" s="2" t="str">
        <f>_xlfn.XLOOKUP(orders!F:F,customers!B:B, customers!G:G, "Not Found")</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_xlfn.XLOOKUP(C:C, customers!A:A, customers!B:B, "Not Found")</f>
        <v>Cleve Blowfelde</v>
      </c>
      <c r="G257" s="2" t="str">
        <f>IF(_xlfn.XLOOKUP(F:F,customers!B:B, customers!C:C, "")=0,"",_xlfn.XLOOKUP(F:F,customers!B:B, customers!C:C, ""))</f>
        <v>cblowfelde73@ustream.tv</v>
      </c>
      <c r="H257" s="2" t="str">
        <f>_xlfn.XLOOKUP(orders!F:F,customers!B:B, customers!G:G, "Not Found")</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_xlfn.XLOOKUP(C:C, customers!A:A, customers!B:B, "Not Found")</f>
        <v>Zacharias Kiffe</v>
      </c>
      <c r="G258" s="2" t="str">
        <f>IF(_xlfn.XLOOKUP(F:F,customers!B:B, customers!C:C, "")=0,"",_xlfn.XLOOKUP(F:F,customers!B:B, customers!C:C, ""))</f>
        <v>zkiffe74@cyberchimps.com</v>
      </c>
      <c r="H258" s="2" t="str">
        <f>_xlfn.XLOOKUP(orders!F:F,customers!B:B, customers!G:G, "Not Found")</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_xlfn.XLOOKUP(C:C, customers!A:A, customers!B:B, "Not Found")</f>
        <v>Denyse O'Calleran</v>
      </c>
      <c r="G259" s="2" t="str">
        <f>IF(_xlfn.XLOOKUP(F:F,customers!B:B, customers!C:C, "")=0,"",_xlfn.XLOOKUP(F:F,customers!B:B, customers!C:C, ""))</f>
        <v>docalleran75@ucla.edu</v>
      </c>
      <c r="H259" s="2" t="str">
        <f>_xlfn.XLOOKUP(orders!F:F,customers!B:B, customers!G:G, "Not Found")</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si="12"/>
        <v>27.945</v>
      </c>
      <c r="N259" t="str">
        <f t="shared" si="13"/>
        <v>Excelsa</v>
      </c>
      <c r="O259" t="str">
        <f t="shared" si="14"/>
        <v>Dark</v>
      </c>
      <c r="P259" t="str">
        <f>_xlfn.XLOOKUP(Orders[[#This Row],[Customer ID]],customers!$A$1:$A$1001,customers!$I$1:$I$1001,,0)</f>
        <v>Yes</v>
      </c>
    </row>
    <row r="260" spans="1:16" x14ac:dyDescent="0.25">
      <c r="A260" s="2" t="s">
        <v>1946</v>
      </c>
      <c r="B260" s="3">
        <v>44513</v>
      </c>
      <c r="C260" s="2" t="s">
        <v>1947</v>
      </c>
      <c r="D260" t="s">
        <v>6185</v>
      </c>
      <c r="E260" s="2">
        <v>5</v>
      </c>
      <c r="F260" s="2" t="str">
        <f>_xlfn.XLOOKUP(C:C, customers!A:A, customers!B:B, "Not Found")</f>
        <v>Cobby Cromwell</v>
      </c>
      <c r="G260" s="2" t="str">
        <f>IF(_xlfn.XLOOKUP(F:F,customers!B:B, customers!C:C, "")=0,"",_xlfn.XLOOKUP(F:F,customers!B:B, customers!C:C, ""))</f>
        <v>ccromwell76@desdev.cn</v>
      </c>
      <c r="H260" s="2" t="str">
        <f>_xlfn.XLOOKUP(orders!F:F,customers!B:B, customers!G:G, "Not Found")</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_xlfn.XLOOKUP(C:C, customers!A:A, customers!B:B, "Not Found")</f>
        <v>Irv Hay</v>
      </c>
      <c r="G261" s="2" t="str">
        <f>IF(_xlfn.XLOOKUP(F:F,customers!B:B, customers!C:C, "")=0,"",_xlfn.XLOOKUP(F:F,customers!B:B, customers!C:C, ""))</f>
        <v>ihay77@lulu.com</v>
      </c>
      <c r="H261" s="2" t="str">
        <f>_xlfn.XLOOKUP(orders!F:F,customers!B:B, customers!G:G, "Not Found")</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_xlfn.XLOOKUP(C:C, customers!A:A, customers!B:B, "Not Found")</f>
        <v>Tani Taffarello</v>
      </c>
      <c r="G262" s="2" t="str">
        <f>IF(_xlfn.XLOOKUP(F:F,customers!B:B, customers!C:C, "")=0,"",_xlfn.XLOOKUP(F:F,customers!B:B, customers!C:C, ""))</f>
        <v>ttaffarello78@sciencedaily.com</v>
      </c>
      <c r="H262" s="2" t="str">
        <f>_xlfn.XLOOKUP(orders!F:F,customers!B:B, customers!G:G, "Not Found")</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_xlfn.XLOOKUP(C:C, customers!A:A, customers!B:B, "Not Found")</f>
        <v>Monique Canty</v>
      </c>
      <c r="G263" s="2" t="str">
        <f>IF(_xlfn.XLOOKUP(F:F,customers!B:B, customers!C:C, "")=0,"",_xlfn.XLOOKUP(F:F,customers!B:B, customers!C:C, ""))</f>
        <v>mcanty79@jigsy.com</v>
      </c>
      <c r="H263" s="2" t="str">
        <f>_xlfn.XLOOKUP(orders!F:F,customers!B:B, customers!G:G, "Not Found")</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_xlfn.XLOOKUP(C:C, customers!A:A, customers!B:B, "Not Found")</f>
        <v>Javier Kopke</v>
      </c>
      <c r="G264" s="2" t="str">
        <f>IF(_xlfn.XLOOKUP(F:F,customers!B:B, customers!C:C, "")=0,"",_xlfn.XLOOKUP(F:F,customers!B:B, customers!C:C, ""))</f>
        <v>jkopke7a@auda.org.au</v>
      </c>
      <c r="H264" s="2" t="str">
        <f>_xlfn.XLOOKUP(orders!F:F,customers!B:B, customers!G:G, "Not Found")</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_xlfn.XLOOKUP(C:C, customers!A:A, customers!B:B, "Not Found")</f>
        <v>Mar McIver</v>
      </c>
      <c r="G265" s="2" t="str">
        <f>IF(_xlfn.XLOOKUP(F:F,customers!B:B, customers!C:C, "")=0,"",_xlfn.XLOOKUP(F:F,customers!B:B, customers!C:C, ""))</f>
        <v/>
      </c>
      <c r="H265" s="2" t="str">
        <f>_xlfn.XLOOKUP(orders!F:F,customers!B:B, customers!G:G, "Not Found")</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_xlfn.XLOOKUP(C:C, customers!A:A, customers!B:B, "Not Found")</f>
        <v>Arabella Fransewich</v>
      </c>
      <c r="G266" s="2" t="str">
        <f>IF(_xlfn.XLOOKUP(F:F,customers!B:B, customers!C:C, "")=0,"",_xlfn.XLOOKUP(F:F,customers!B:B, customers!C:C, ""))</f>
        <v/>
      </c>
      <c r="H266" s="2" t="str">
        <f>_xlfn.XLOOKUP(orders!F:F,customers!B:B, customers!G:G, "Not Found")</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_xlfn.XLOOKUP(C:C, customers!A:A, customers!B:B, "Not Found")</f>
        <v>Violette Hellmore</v>
      </c>
      <c r="G267" s="2" t="str">
        <f>IF(_xlfn.XLOOKUP(F:F,customers!B:B, customers!C:C, "")=0,"",_xlfn.XLOOKUP(F:F,customers!B:B, customers!C:C, ""))</f>
        <v>vhellmore7d@bbc.co.uk</v>
      </c>
      <c r="H267" s="2" t="str">
        <f>_xlfn.XLOOKUP(orders!F:F,customers!B:B, customers!G:G, "Not Found")</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_xlfn.XLOOKUP(C:C, customers!A:A, customers!B:B, "Not Found")</f>
        <v>Myles Seawright</v>
      </c>
      <c r="G268" s="2" t="str">
        <f>IF(_xlfn.XLOOKUP(F:F,customers!B:B, customers!C:C, "")=0,"",_xlfn.XLOOKUP(F:F,customers!B:B, customers!C:C, ""))</f>
        <v>mseawright7e@nbcnews.com</v>
      </c>
      <c r="H268" s="2" t="str">
        <f>_xlfn.XLOOKUP(orders!F:F,customers!B:B, customers!G:G, "Not Found")</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_xlfn.XLOOKUP(C:C, customers!A:A, customers!B:B, "Not Found")</f>
        <v>Silvana Northeast</v>
      </c>
      <c r="G269" s="2" t="str">
        <f>IF(_xlfn.XLOOKUP(F:F,customers!B:B, customers!C:C, "")=0,"",_xlfn.XLOOKUP(F:F,customers!B:B, customers!C:C, ""))</f>
        <v>snortheast7f@mashable.com</v>
      </c>
      <c r="H269" s="2" t="str">
        <f>_xlfn.XLOOKUP(orders!F:F,customers!B:B, customers!G:G, "Not Found")</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_xlfn.XLOOKUP(C:C, customers!A:A, customers!B:B, "Not Found")</f>
        <v>Anselma Attwater</v>
      </c>
      <c r="G270" s="2" t="str">
        <f>IF(_xlfn.XLOOKUP(F:F,customers!B:B, customers!C:C, "")=0,"",_xlfn.XLOOKUP(F:F,customers!B:B, customers!C:C, ""))</f>
        <v>aattwater5u@wikia.com</v>
      </c>
      <c r="H270" s="2" t="str">
        <f>_xlfn.XLOOKUP(orders!F:F,customers!B:B, customers!G:G, "Not Found")</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_xlfn.XLOOKUP(C:C, customers!A:A, customers!B:B, "Not Found")</f>
        <v>Monica Fearon</v>
      </c>
      <c r="G271" s="2" t="str">
        <f>IF(_xlfn.XLOOKUP(F:F,customers!B:B, customers!C:C, "")=0,"",_xlfn.XLOOKUP(F:F,customers!B:B, customers!C:C, ""))</f>
        <v>mfearon7h@reverbnation.com</v>
      </c>
      <c r="H271" s="2" t="str">
        <f>_xlfn.XLOOKUP(orders!F:F,customers!B:B, customers!G:G, "Not Found")</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_xlfn.XLOOKUP(C:C, customers!A:A, customers!B:B, "Not Found")</f>
        <v>Barney Chisnell</v>
      </c>
      <c r="G272" s="2" t="str">
        <f>IF(_xlfn.XLOOKUP(F:F,customers!B:B, customers!C:C, "")=0,"",_xlfn.XLOOKUP(F:F,customers!B:B, customers!C:C, ""))</f>
        <v/>
      </c>
      <c r="H272" s="2" t="str">
        <f>_xlfn.XLOOKUP(orders!F:F,customers!B:B, customers!G:G, "Not Found")</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_xlfn.XLOOKUP(C:C, customers!A:A, customers!B:B, "Not Found")</f>
        <v>Jasper Sisneros</v>
      </c>
      <c r="G273" s="2" t="str">
        <f>IF(_xlfn.XLOOKUP(F:F,customers!B:B, customers!C:C, "")=0,"",_xlfn.XLOOKUP(F:F,customers!B:B, customers!C:C, ""))</f>
        <v>jsisneros7j@a8.net</v>
      </c>
      <c r="H273" s="2" t="str">
        <f>_xlfn.XLOOKUP(orders!F:F,customers!B:B, customers!G:G, "Not Found")</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_xlfn.XLOOKUP(C:C, customers!A:A, customers!B:B, "Not Found")</f>
        <v>Zachariah Carlson</v>
      </c>
      <c r="G274" s="2" t="str">
        <f>IF(_xlfn.XLOOKUP(F:F,customers!B:B, customers!C:C, "")=0,"",_xlfn.XLOOKUP(F:F,customers!B:B, customers!C:C, ""))</f>
        <v>zcarlson7k@bigcartel.com</v>
      </c>
      <c r="H274" s="2" t="str">
        <f>_xlfn.XLOOKUP(orders!F:F,customers!B:B, customers!G:G, "Not Found")</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_xlfn.XLOOKUP(C:C, customers!A:A, customers!B:B, "Not Found")</f>
        <v>Warner Maddox</v>
      </c>
      <c r="G275" s="2" t="str">
        <f>IF(_xlfn.XLOOKUP(F:F,customers!B:B, customers!C:C, "")=0,"",_xlfn.XLOOKUP(F:F,customers!B:B, customers!C:C, ""))</f>
        <v>wmaddox7l@timesonline.co.uk</v>
      </c>
      <c r="H275" s="2" t="str">
        <f>_xlfn.XLOOKUP(orders!F:F,customers!B:B, customers!G:G, "Not Found")</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_xlfn.XLOOKUP(C:C, customers!A:A, customers!B:B, "Not Found")</f>
        <v>Donnie Hedlestone</v>
      </c>
      <c r="G276" s="2" t="str">
        <f>IF(_xlfn.XLOOKUP(F:F,customers!B:B, customers!C:C, "")=0,"",_xlfn.XLOOKUP(F:F,customers!B:B, customers!C:C, ""))</f>
        <v>dhedlestone7m@craigslist.org</v>
      </c>
      <c r="H276" s="2" t="str">
        <f>_xlfn.XLOOKUP(orders!F:F,customers!B:B, customers!G:G, "Not Found")</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_xlfn.XLOOKUP(C:C, customers!A:A, customers!B:B, "Not Found")</f>
        <v>Teddi Crowthe</v>
      </c>
      <c r="G277" s="2" t="str">
        <f>IF(_xlfn.XLOOKUP(F:F,customers!B:B, customers!C:C, "")=0,"",_xlfn.XLOOKUP(F:F,customers!B:B, customers!C:C, ""))</f>
        <v>tcrowthe7n@europa.eu</v>
      </c>
      <c r="H277" s="2" t="str">
        <f>_xlfn.XLOOKUP(orders!F:F,customers!B:B, customers!G:G, "Not Found")</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_xlfn.XLOOKUP(C:C, customers!A:A, customers!B:B, "Not Found")</f>
        <v>Dorelia Bury</v>
      </c>
      <c r="G278" s="2" t="str">
        <f>IF(_xlfn.XLOOKUP(F:F,customers!B:B, customers!C:C, "")=0,"",_xlfn.XLOOKUP(F:F,customers!B:B, customers!C:C, ""))</f>
        <v>dbury7o@tinyurl.com</v>
      </c>
      <c r="H278" s="2" t="str">
        <f>_xlfn.XLOOKUP(orders!F:F,customers!B:B, customers!G:G, "Not Found")</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_xlfn.XLOOKUP(C:C, customers!A:A, customers!B:B, "Not Found")</f>
        <v>Gussy Broadbear</v>
      </c>
      <c r="G279" s="2" t="str">
        <f>IF(_xlfn.XLOOKUP(F:F,customers!B:B, customers!C:C, "")=0,"",_xlfn.XLOOKUP(F:F,customers!B:B, customers!C:C, ""))</f>
        <v>gbroadbear7p@omniture.com</v>
      </c>
      <c r="H279" s="2" t="str">
        <f>_xlfn.XLOOKUP(orders!F:F,customers!B:B, customers!G:G, "Not Found")</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_xlfn.XLOOKUP(C:C, customers!A:A, customers!B:B, "Not Found")</f>
        <v>Emlynne Palfrey</v>
      </c>
      <c r="G280" s="2" t="str">
        <f>IF(_xlfn.XLOOKUP(F:F,customers!B:B, customers!C:C, "")=0,"",_xlfn.XLOOKUP(F:F,customers!B:B, customers!C:C, ""))</f>
        <v>epalfrey7q@devhub.com</v>
      </c>
      <c r="H280" s="2" t="str">
        <f>_xlfn.XLOOKUP(orders!F:F,customers!B:B, customers!G:G, "Not Found")</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_xlfn.XLOOKUP(C:C, customers!A:A, customers!B:B, "Not Found")</f>
        <v>Parsifal Metrick</v>
      </c>
      <c r="G281" s="2" t="str">
        <f>IF(_xlfn.XLOOKUP(F:F,customers!B:B, customers!C:C, "")=0,"",_xlfn.XLOOKUP(F:F,customers!B:B, customers!C:C, ""))</f>
        <v>pmetrick7r@rakuten.co.jp</v>
      </c>
      <c r="H281" s="2" t="str">
        <f>_xlfn.XLOOKUP(orders!F:F,customers!B:B, customers!G:G, "Not Found")</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_xlfn.XLOOKUP(C:C, customers!A:A, customers!B:B, "Not Found")</f>
        <v>Christopher Grieveson</v>
      </c>
      <c r="G282" s="2" t="str">
        <f>IF(_xlfn.XLOOKUP(F:F,customers!B:B, customers!C:C, "")=0,"",_xlfn.XLOOKUP(F:F,customers!B:B, customers!C:C, ""))</f>
        <v/>
      </c>
      <c r="H282" s="2" t="str">
        <f>_xlfn.XLOOKUP(orders!F:F,customers!B:B, customers!G:G, "Not Found")</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_xlfn.XLOOKUP(C:C, customers!A:A, customers!B:B, "Not Found")</f>
        <v>Karlan Karby</v>
      </c>
      <c r="G283" s="2" t="str">
        <f>IF(_xlfn.XLOOKUP(F:F,customers!B:B, customers!C:C, "")=0,"",_xlfn.XLOOKUP(F:F,customers!B:B, customers!C:C, ""))</f>
        <v>kkarby7t@sbwire.com</v>
      </c>
      <c r="H283" s="2" t="str">
        <f>_xlfn.XLOOKUP(orders!F:F,customers!B:B, customers!G:G, "Not Found")</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_xlfn.XLOOKUP(C:C, customers!A:A, customers!B:B, "Not Found")</f>
        <v>Flory Crumpe</v>
      </c>
      <c r="G284" s="2" t="str">
        <f>IF(_xlfn.XLOOKUP(F:F,customers!B:B, customers!C:C, "")=0,"",_xlfn.XLOOKUP(F:F,customers!B:B, customers!C:C, ""))</f>
        <v>fcrumpe7u@ftc.gov</v>
      </c>
      <c r="H284" s="2" t="str">
        <f>_xlfn.XLOOKUP(orders!F:F,customers!B:B, customers!G:G, "Not Found")</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_xlfn.XLOOKUP(C:C, customers!A:A, customers!B:B, "Not Found")</f>
        <v>Amity Chatto</v>
      </c>
      <c r="G285" s="2" t="str">
        <f>IF(_xlfn.XLOOKUP(F:F,customers!B:B, customers!C:C, "")=0,"",_xlfn.XLOOKUP(F:F,customers!B:B, customers!C:C, ""))</f>
        <v>achatto7v@sakura.ne.jp</v>
      </c>
      <c r="H285" s="2" t="str">
        <f>_xlfn.XLOOKUP(orders!F:F,customers!B:B, customers!G:G, "Not Found")</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_xlfn.XLOOKUP(C:C, customers!A:A, customers!B:B, "Not Found")</f>
        <v>Nanine McCarthy</v>
      </c>
      <c r="G286" s="2" t="str">
        <f>IF(_xlfn.XLOOKUP(F:F,customers!B:B, customers!C:C, "")=0,"",_xlfn.XLOOKUP(F:F,customers!B:B, customers!C:C, ""))</f>
        <v/>
      </c>
      <c r="H286" s="2" t="str">
        <f>_xlfn.XLOOKUP(orders!F:F,customers!B:B, customers!G:G, "Not Found")</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_xlfn.XLOOKUP(C:C, customers!A:A, customers!B:B, "Not Found")</f>
        <v>Lyndsey Megany</v>
      </c>
      <c r="G287" s="2" t="str">
        <f>IF(_xlfn.XLOOKUP(F:F,customers!B:B, customers!C:C, "")=0,"",_xlfn.XLOOKUP(F:F,customers!B:B, customers!C:C, ""))</f>
        <v/>
      </c>
      <c r="H287" s="2" t="str">
        <f>_xlfn.XLOOKUP(orders!F:F,customers!B:B, customers!G:G, "Not Found")</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_xlfn.XLOOKUP(C:C, customers!A:A, customers!B:B, "Not Found")</f>
        <v>Byram Mergue</v>
      </c>
      <c r="G288" s="2" t="str">
        <f>IF(_xlfn.XLOOKUP(F:F,customers!B:B, customers!C:C, "")=0,"",_xlfn.XLOOKUP(F:F,customers!B:B, customers!C:C, ""))</f>
        <v>bmergue7y@umn.edu</v>
      </c>
      <c r="H288" s="2" t="str">
        <f>_xlfn.XLOOKUP(orders!F:F,customers!B:B, customers!G:G, "Not Found")</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_xlfn.XLOOKUP(C:C, customers!A:A, customers!B:B, "Not Found")</f>
        <v>Kerr Patise</v>
      </c>
      <c r="G289" s="2" t="str">
        <f>IF(_xlfn.XLOOKUP(F:F,customers!B:B, customers!C:C, "")=0,"",_xlfn.XLOOKUP(F:F,customers!B:B, customers!C:C, ""))</f>
        <v>kpatise7z@jigsy.com</v>
      </c>
      <c r="H289" s="2" t="str">
        <f>_xlfn.XLOOKUP(orders!F:F,customers!B:B, customers!G:G, "Not Found")</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_xlfn.XLOOKUP(C:C, customers!A:A, customers!B:B, "Not Found")</f>
        <v>Mathew Goulter</v>
      </c>
      <c r="G290" s="2" t="str">
        <f>IF(_xlfn.XLOOKUP(F:F,customers!B:B, customers!C:C, "")=0,"",_xlfn.XLOOKUP(F:F,customers!B:B, customers!C:C, ""))</f>
        <v/>
      </c>
      <c r="H290" s="2" t="str">
        <f>_xlfn.XLOOKUP(orders!F:F,customers!B:B, customers!G:G, "Not Found")</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_xlfn.XLOOKUP(C:C, customers!A:A, customers!B:B, "Not Found")</f>
        <v>Marris Grcic</v>
      </c>
      <c r="G291" s="2" t="str">
        <f>IF(_xlfn.XLOOKUP(F:F,customers!B:B, customers!C:C, "")=0,"",_xlfn.XLOOKUP(F:F,customers!B:B, customers!C:C, ""))</f>
        <v/>
      </c>
      <c r="H291" s="2" t="str">
        <f>_xlfn.XLOOKUP(orders!F:F,customers!B:B, customers!G:G, "Not Found")</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_xlfn.XLOOKUP(C:C, customers!A:A, customers!B:B, "Not Found")</f>
        <v>Domeniga Duke</v>
      </c>
      <c r="G292" s="2" t="str">
        <f>IF(_xlfn.XLOOKUP(F:F,customers!B:B, customers!C:C, "")=0,"",_xlfn.XLOOKUP(F:F,customers!B:B, customers!C:C, ""))</f>
        <v>dduke82@vkontakte.ru</v>
      </c>
      <c r="H292" s="2" t="str">
        <f>_xlfn.XLOOKUP(orders!F:F,customers!B:B, customers!G:G, "Not Found")</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_xlfn.XLOOKUP(C:C, customers!A:A, customers!B:B, "Not Found")</f>
        <v>Violante Skouling</v>
      </c>
      <c r="G293" s="2" t="str">
        <f>IF(_xlfn.XLOOKUP(F:F,customers!B:B, customers!C:C, "")=0,"",_xlfn.XLOOKUP(F:F,customers!B:B, customers!C:C, ""))</f>
        <v/>
      </c>
      <c r="H293" s="2" t="str">
        <f>_xlfn.XLOOKUP(orders!F:F,customers!B:B, customers!G:G, "Not Found")</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_xlfn.XLOOKUP(C:C, customers!A:A, customers!B:B, "Not Found")</f>
        <v>Isidore Hussey</v>
      </c>
      <c r="G294" s="2" t="str">
        <f>IF(_xlfn.XLOOKUP(F:F,customers!B:B, customers!C:C, "")=0,"",_xlfn.XLOOKUP(F:F,customers!B:B, customers!C:C, ""))</f>
        <v>ihussey84@mapy.cz</v>
      </c>
      <c r="H294" s="2" t="str">
        <f>_xlfn.XLOOKUP(orders!F:F,customers!B:B, customers!G:G, "Not Found")</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_xlfn.XLOOKUP(C:C, customers!A:A, customers!B:B, "Not Found")</f>
        <v>Cassie Pinkerton</v>
      </c>
      <c r="G295" s="2" t="str">
        <f>IF(_xlfn.XLOOKUP(F:F,customers!B:B, customers!C:C, "")=0,"",_xlfn.XLOOKUP(F:F,customers!B:B, customers!C:C, ""))</f>
        <v>cpinkerton85@upenn.edu</v>
      </c>
      <c r="H295" s="2" t="str">
        <f>_xlfn.XLOOKUP(orders!F:F,customers!B:B, customers!G:G, "Not Found")</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_xlfn.XLOOKUP(C:C, customers!A:A, customers!B:B, "Not Found")</f>
        <v>Micki Fero</v>
      </c>
      <c r="G296" s="2" t="str">
        <f>IF(_xlfn.XLOOKUP(F:F,customers!B:B, customers!C:C, "")=0,"",_xlfn.XLOOKUP(F:F,customers!B:B, customers!C:C, ""))</f>
        <v/>
      </c>
      <c r="H296" s="2" t="str">
        <f>_xlfn.XLOOKUP(orders!F:F,customers!B:B, customers!G:G, "Not Found")</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_xlfn.XLOOKUP(C:C, customers!A:A, customers!B:B, "Not Found")</f>
        <v>Cybill Graddell</v>
      </c>
      <c r="G297" s="2" t="str">
        <f>IF(_xlfn.XLOOKUP(F:F,customers!B:B, customers!C:C, "")=0,"",_xlfn.XLOOKUP(F:F,customers!B:B, customers!C:C, ""))</f>
        <v/>
      </c>
      <c r="H297" s="2" t="str">
        <f>_xlfn.XLOOKUP(orders!F:F,customers!B:B, customers!G:G, "Not Found")</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_xlfn.XLOOKUP(C:C, customers!A:A, customers!B:B, "Not Found")</f>
        <v>Dorian Vizor</v>
      </c>
      <c r="G298" s="2" t="str">
        <f>IF(_xlfn.XLOOKUP(F:F,customers!B:B, customers!C:C, "")=0,"",_xlfn.XLOOKUP(F:F,customers!B:B, customers!C:C, ""))</f>
        <v>dvizor88@furl.net</v>
      </c>
      <c r="H298" s="2" t="str">
        <f>_xlfn.XLOOKUP(orders!F:F,customers!B:B, customers!G:G, "Not Found")</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_xlfn.XLOOKUP(C:C, customers!A:A, customers!B:B, "Not Found")</f>
        <v>Eddi Sedgebeer</v>
      </c>
      <c r="G299" s="2" t="str">
        <f>IF(_xlfn.XLOOKUP(F:F,customers!B:B, customers!C:C, "")=0,"",_xlfn.XLOOKUP(F:F,customers!B:B, customers!C:C, ""))</f>
        <v>esedgebeer89@oaic.gov.au</v>
      </c>
      <c r="H299" s="2" t="str">
        <f>_xlfn.XLOOKUP(orders!F:F,customers!B:B, customers!G:G, "Not Found")</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_xlfn.XLOOKUP(C:C, customers!A:A, customers!B:B, "Not Found")</f>
        <v>Ken Lestrange</v>
      </c>
      <c r="G300" s="2" t="str">
        <f>IF(_xlfn.XLOOKUP(F:F,customers!B:B, customers!C:C, "")=0,"",_xlfn.XLOOKUP(F:F,customers!B:B, customers!C:C, ""))</f>
        <v>klestrange8a@lulu.com</v>
      </c>
      <c r="H300" s="2" t="str">
        <f>_xlfn.XLOOKUP(orders!F:F,customers!B:B, customers!G:G, "Not Found")</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_xlfn.XLOOKUP(C:C, customers!A:A, customers!B:B, "Not Found")</f>
        <v>Lacee Tanti</v>
      </c>
      <c r="G301" s="2" t="str">
        <f>IF(_xlfn.XLOOKUP(F:F,customers!B:B, customers!C:C, "")=0,"",_xlfn.XLOOKUP(F:F,customers!B:B, customers!C:C, ""))</f>
        <v>ltanti8b@techcrunch.com</v>
      </c>
      <c r="H301" s="2" t="str">
        <f>_xlfn.XLOOKUP(orders!F:F,customers!B:B, customers!G:G, "Not Found")</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_xlfn.XLOOKUP(C:C, customers!A:A, customers!B:B, "Not Found")</f>
        <v>Arel De Lasci</v>
      </c>
      <c r="G302" s="2" t="str">
        <f>IF(_xlfn.XLOOKUP(F:F,customers!B:B, customers!C:C, "")=0,"",_xlfn.XLOOKUP(F:F,customers!B:B, customers!C:C, ""))</f>
        <v>ade8c@1und1.de</v>
      </c>
      <c r="H302" s="2" t="str">
        <f>_xlfn.XLOOKUP(orders!F:F,customers!B:B, customers!G:G, "Not Found")</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_xlfn.XLOOKUP(C:C, customers!A:A, customers!B:B, "Not Found")</f>
        <v>Trescha Jedrachowicz</v>
      </c>
      <c r="G303" s="2" t="str">
        <f>IF(_xlfn.XLOOKUP(F:F,customers!B:B, customers!C:C, "")=0,"",_xlfn.XLOOKUP(F:F,customers!B:B, customers!C:C, ""))</f>
        <v>tjedrachowicz8d@acquirethisname.com</v>
      </c>
      <c r="H303" s="2" t="str">
        <f>_xlfn.XLOOKUP(orders!F:F,customers!B:B, customers!G:G, "Not Found")</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_xlfn.XLOOKUP(C:C, customers!A:A, customers!B:B, "Not Found")</f>
        <v>Perkin Stonner</v>
      </c>
      <c r="G304" s="2" t="str">
        <f>IF(_xlfn.XLOOKUP(F:F,customers!B:B, customers!C:C, "")=0,"",_xlfn.XLOOKUP(F:F,customers!B:B, customers!C:C, ""))</f>
        <v>pstonner8e@moonfruit.com</v>
      </c>
      <c r="H304" s="2" t="str">
        <f>_xlfn.XLOOKUP(orders!F:F,customers!B:B, customers!G:G, "Not Found")</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_xlfn.XLOOKUP(C:C, customers!A:A, customers!B:B, "Not Found")</f>
        <v>Darrin Tingly</v>
      </c>
      <c r="G305" s="2" t="str">
        <f>IF(_xlfn.XLOOKUP(F:F,customers!B:B, customers!C:C, "")=0,"",_xlfn.XLOOKUP(F:F,customers!B:B, customers!C:C, ""))</f>
        <v>dtingly8f@goo.ne.jp</v>
      </c>
      <c r="H305" s="2" t="str">
        <f>_xlfn.XLOOKUP(orders!F:F,customers!B:B, customers!G:G, "Not Found")</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_xlfn.XLOOKUP(C:C, customers!A:A, customers!B:B, "Not Found")</f>
        <v>Claudetta Rushe</v>
      </c>
      <c r="G306" s="2" t="str">
        <f>IF(_xlfn.XLOOKUP(F:F,customers!B:B, customers!C:C, "")=0,"",_xlfn.XLOOKUP(F:F,customers!B:B, customers!C:C, ""))</f>
        <v>crushe8n@about.me</v>
      </c>
      <c r="H306" s="2" t="str">
        <f>_xlfn.XLOOKUP(orders!F:F,customers!B:B, customers!G:G, "Not Found")</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_xlfn.XLOOKUP(C:C, customers!A:A, customers!B:B, "Not Found")</f>
        <v>Benn Checci</v>
      </c>
      <c r="G307" s="2" t="str">
        <f>IF(_xlfn.XLOOKUP(F:F,customers!B:B, customers!C:C, "")=0,"",_xlfn.XLOOKUP(F:F,customers!B:B, customers!C:C, ""))</f>
        <v>bchecci8h@usa.gov</v>
      </c>
      <c r="H307" s="2" t="str">
        <f>_xlfn.XLOOKUP(orders!F:F,customers!B:B, customers!G:G, "Not Found")</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_xlfn.XLOOKUP(C:C, customers!A:A, customers!B:B, "Not Found")</f>
        <v>Janifer Bagot</v>
      </c>
      <c r="G308" s="2" t="str">
        <f>IF(_xlfn.XLOOKUP(F:F,customers!B:B, customers!C:C, "")=0,"",_xlfn.XLOOKUP(F:F,customers!B:B, customers!C:C, ""))</f>
        <v>jbagot8i@mac.com</v>
      </c>
      <c r="H308" s="2" t="str">
        <f>_xlfn.XLOOKUP(orders!F:F,customers!B:B, customers!G:G, "Not Found")</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_xlfn.XLOOKUP(C:C, customers!A:A, customers!B:B, "Not Found")</f>
        <v>Ermin Beeble</v>
      </c>
      <c r="G309" s="2" t="str">
        <f>IF(_xlfn.XLOOKUP(F:F,customers!B:B, customers!C:C, "")=0,"",_xlfn.XLOOKUP(F:F,customers!B:B, customers!C:C, ""))</f>
        <v>ebeeble8j@soundcloud.com</v>
      </c>
      <c r="H309" s="2" t="str">
        <f>_xlfn.XLOOKUP(orders!F:F,customers!B:B, customers!G:G, "Not Found")</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_xlfn.XLOOKUP(C:C, customers!A:A, customers!B:B, "Not Found")</f>
        <v>Cos Fluin</v>
      </c>
      <c r="G310" s="2" t="str">
        <f>IF(_xlfn.XLOOKUP(F:F,customers!B:B, customers!C:C, "")=0,"",_xlfn.XLOOKUP(F:F,customers!B:B, customers!C:C, ""))</f>
        <v>cfluin8k@flickr.com</v>
      </c>
      <c r="H310" s="2" t="str">
        <f>_xlfn.XLOOKUP(orders!F:F,customers!B:B, customers!G:G, "Not Found")</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_xlfn.XLOOKUP(C:C, customers!A:A, customers!B:B, "Not Found")</f>
        <v>Eveleen Bletsor</v>
      </c>
      <c r="G311" s="2" t="str">
        <f>IF(_xlfn.XLOOKUP(F:F,customers!B:B, customers!C:C, "")=0,"",_xlfn.XLOOKUP(F:F,customers!B:B, customers!C:C, ""))</f>
        <v>ebletsor8l@vinaora.com</v>
      </c>
      <c r="H311" s="2" t="str">
        <f>_xlfn.XLOOKUP(orders!F:F,customers!B:B, customers!G:G, "Not Found")</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_xlfn.XLOOKUP(C:C, customers!A:A, customers!B:B, "Not Found")</f>
        <v>Paola Brydell</v>
      </c>
      <c r="G312" s="2" t="str">
        <f>IF(_xlfn.XLOOKUP(F:F,customers!B:B, customers!C:C, "")=0,"",_xlfn.XLOOKUP(F:F,customers!B:B, customers!C:C, ""))</f>
        <v>pbrydell8m@bloglovin.com</v>
      </c>
      <c r="H312" s="2" t="str">
        <f>_xlfn.XLOOKUP(orders!F:F,customers!B:B, customers!G:G, "Not Found")</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_xlfn.XLOOKUP(C:C, customers!A:A, customers!B:B, "Not Found")</f>
        <v>Claudetta Rushe</v>
      </c>
      <c r="G313" s="2" t="str">
        <f>IF(_xlfn.XLOOKUP(F:F,customers!B:B, customers!C:C, "")=0,"",_xlfn.XLOOKUP(F:F,customers!B:B, customers!C:C, ""))</f>
        <v>crushe8n@about.me</v>
      </c>
      <c r="H313" s="2" t="str">
        <f>_xlfn.XLOOKUP(orders!F:F,customers!B:B, customers!G:G, "Not Found")</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_xlfn.XLOOKUP(C:C, customers!A:A, customers!B:B, "Not Found")</f>
        <v>Natka Leethem</v>
      </c>
      <c r="G314" s="2" t="str">
        <f>IF(_xlfn.XLOOKUP(F:F,customers!B:B, customers!C:C, "")=0,"",_xlfn.XLOOKUP(F:F,customers!B:B, customers!C:C, ""))</f>
        <v>nleethem8o@mac.com</v>
      </c>
      <c r="H314" s="2" t="str">
        <f>_xlfn.XLOOKUP(orders!F:F,customers!B:B, customers!G:G, "Not Found")</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_xlfn.XLOOKUP(C:C, customers!A:A, customers!B:B, "Not Found")</f>
        <v>Ailene Nesfield</v>
      </c>
      <c r="G315" s="2" t="str">
        <f>IF(_xlfn.XLOOKUP(F:F,customers!B:B, customers!C:C, "")=0,"",_xlfn.XLOOKUP(F:F,customers!B:B, customers!C:C, ""))</f>
        <v>anesfield8p@people.com.cn</v>
      </c>
      <c r="H315" s="2" t="str">
        <f>_xlfn.XLOOKUP(orders!F:F,customers!B:B, customers!G:G, "Not Found")</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_xlfn.XLOOKUP(C:C, customers!A:A, customers!B:B, "Not Found")</f>
        <v>Stacy Pickworth</v>
      </c>
      <c r="G316" s="2" t="str">
        <f>IF(_xlfn.XLOOKUP(F:F,customers!B:B, customers!C:C, "")=0,"",_xlfn.XLOOKUP(F:F,customers!B:B, customers!C:C, ""))</f>
        <v/>
      </c>
      <c r="H316" s="2" t="str">
        <f>_xlfn.XLOOKUP(orders!F:F,customers!B:B, customers!G:G, "Not Found")</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_xlfn.XLOOKUP(C:C, customers!A:A, customers!B:B, "Not Found")</f>
        <v>Melli Brockway</v>
      </c>
      <c r="G317" s="2" t="str">
        <f>IF(_xlfn.XLOOKUP(F:F,customers!B:B, customers!C:C, "")=0,"",_xlfn.XLOOKUP(F:F,customers!B:B, customers!C:C, ""))</f>
        <v>mbrockway8r@ibm.com</v>
      </c>
      <c r="H317" s="2" t="str">
        <f>_xlfn.XLOOKUP(orders!F:F,customers!B:B, customers!G:G, "Not Found")</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_xlfn.XLOOKUP(C:C, customers!A:A, customers!B:B, "Not Found")</f>
        <v>Nanny Lush</v>
      </c>
      <c r="G318" s="2" t="str">
        <f>IF(_xlfn.XLOOKUP(F:F,customers!B:B, customers!C:C, "")=0,"",_xlfn.XLOOKUP(F:F,customers!B:B, customers!C:C, ""))</f>
        <v>nlush8s@dedecms.com</v>
      </c>
      <c r="H318" s="2" t="str">
        <f>_xlfn.XLOOKUP(orders!F:F,customers!B:B, customers!G:G, "Not Found")</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_xlfn.XLOOKUP(C:C, customers!A:A, customers!B:B, "Not Found")</f>
        <v>Selma McMillian</v>
      </c>
      <c r="G319" s="2" t="str">
        <f>IF(_xlfn.XLOOKUP(F:F,customers!B:B, customers!C:C, "")=0,"",_xlfn.XLOOKUP(F:F,customers!B:B, customers!C:C, ""))</f>
        <v>smcmillian8t@csmonitor.com</v>
      </c>
      <c r="H319" s="2" t="str">
        <f>_xlfn.XLOOKUP(orders!F:F,customers!B:B, customers!G:G, "Not Found")</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_xlfn.XLOOKUP(C:C, customers!A:A, customers!B:B, "Not Found")</f>
        <v>Tess Bennison</v>
      </c>
      <c r="G320" s="2" t="str">
        <f>IF(_xlfn.XLOOKUP(F:F,customers!B:B, customers!C:C, "")=0,"",_xlfn.XLOOKUP(F:F,customers!B:B, customers!C:C, ""))</f>
        <v>tbennison8u@google.cn</v>
      </c>
      <c r="H320" s="2" t="str">
        <f>_xlfn.XLOOKUP(orders!F:F,customers!B:B, customers!G:G, "Not Found")</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_xlfn.XLOOKUP(C:C, customers!A:A, customers!B:B, "Not Found")</f>
        <v>Gabie Tweed</v>
      </c>
      <c r="G321" s="2" t="str">
        <f>IF(_xlfn.XLOOKUP(F:F,customers!B:B, customers!C:C, "")=0,"",_xlfn.XLOOKUP(F:F,customers!B:B, customers!C:C, ""))</f>
        <v>gtweed8v@yolasite.com</v>
      </c>
      <c r="H321" s="2" t="str">
        <f>_xlfn.XLOOKUP(orders!F:F,customers!B:B, customers!G:G, "Not Found")</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_xlfn.XLOOKUP(C:C, customers!A:A, customers!B:B, "Not Found")</f>
        <v>Gabie Tweed</v>
      </c>
      <c r="G322" s="2" t="str">
        <f>IF(_xlfn.XLOOKUP(F:F,customers!B:B, customers!C:C, "")=0,"",_xlfn.XLOOKUP(F:F,customers!B:B, customers!C:C, ""))</f>
        <v>gtweed8v@yolasite.com</v>
      </c>
      <c r="H322" s="2" t="str">
        <f>_xlfn.XLOOKUP(orders!F:F,customers!B:B, customers!G:G, "Not Found")</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_xlfn.XLOOKUP(C:C, customers!A:A, customers!B:B, "Not Found")</f>
        <v>Gaile Goggin</v>
      </c>
      <c r="G323" s="2" t="str">
        <f>IF(_xlfn.XLOOKUP(F:F,customers!B:B, customers!C:C, "")=0,"",_xlfn.XLOOKUP(F:F,customers!B:B, customers!C:C, ""))</f>
        <v>ggoggin8x@wix.com</v>
      </c>
      <c r="H323" s="2" t="str">
        <f>_xlfn.XLOOKUP(orders!F:F,customers!B:B, customers!G:G, "Not Found")</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si="15"/>
        <v>20.25</v>
      </c>
      <c r="N323" t="str">
        <f t="shared" si="16"/>
        <v>Arabica</v>
      </c>
      <c r="O323" t="str">
        <f t="shared" si="17"/>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_xlfn.XLOOKUP(C:C, customers!A:A, customers!B:B, "Not Found")</f>
        <v>Skylar Jeyness</v>
      </c>
      <c r="G324" s="2" t="str">
        <f>IF(_xlfn.XLOOKUP(F:F,customers!B:B, customers!C:C, "")=0,"",_xlfn.XLOOKUP(F:F,customers!B:B, customers!C:C, ""))</f>
        <v>sjeyness8y@biglobe.ne.jp</v>
      </c>
      <c r="H324" s="2" t="str">
        <f>_xlfn.XLOOKUP(orders!F:F,customers!B:B, customers!G:G, "Not Found")</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_xlfn.XLOOKUP(C:C, customers!A:A, customers!B:B, "Not Found")</f>
        <v>Donica Bonhome</v>
      </c>
      <c r="G325" s="2" t="str">
        <f>IF(_xlfn.XLOOKUP(F:F,customers!B:B, customers!C:C, "")=0,"",_xlfn.XLOOKUP(F:F,customers!B:B, customers!C:C, ""))</f>
        <v>dbonhome8z@shinystat.com</v>
      </c>
      <c r="H325" s="2" t="str">
        <f>_xlfn.XLOOKUP(orders!F:F,customers!B:B, customers!G:G, "Not Found")</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_xlfn.XLOOKUP(C:C, customers!A:A, customers!B:B, "Not Found")</f>
        <v>Diena Peetermann</v>
      </c>
      <c r="G326" s="2" t="str">
        <f>IF(_xlfn.XLOOKUP(F:F,customers!B:B, customers!C:C, "")=0,"",_xlfn.XLOOKUP(F:F,customers!B:B, customers!C:C, ""))</f>
        <v/>
      </c>
      <c r="H326" s="2" t="str">
        <f>_xlfn.XLOOKUP(orders!F:F,customers!B:B, customers!G:G, "Not Found")</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_xlfn.XLOOKUP(C:C, customers!A:A, customers!B:B, "Not Found")</f>
        <v>Trina Le Sarr</v>
      </c>
      <c r="G327" s="2" t="str">
        <f>IF(_xlfn.XLOOKUP(F:F,customers!B:B, customers!C:C, "")=0,"",_xlfn.XLOOKUP(F:F,customers!B:B, customers!C:C, ""))</f>
        <v>tle91@epa.gov</v>
      </c>
      <c r="H327" s="2" t="str">
        <f>_xlfn.XLOOKUP(orders!F:F,customers!B:B, customers!G:G, "Not Found")</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_xlfn.XLOOKUP(C:C, customers!A:A, customers!B:B, "Not Found")</f>
        <v>Flynn Antony</v>
      </c>
      <c r="G328" s="2" t="str">
        <f>IF(_xlfn.XLOOKUP(F:F,customers!B:B, customers!C:C, "")=0,"",_xlfn.XLOOKUP(F:F,customers!B:B, customers!C:C, ""))</f>
        <v/>
      </c>
      <c r="H328" s="2" t="str">
        <f>_xlfn.XLOOKUP(orders!F:F,customers!B:B, customers!G:G, "Not Found")</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_xlfn.XLOOKUP(C:C, customers!A:A, customers!B:B, "Not Found")</f>
        <v>Baudoin Alldridge</v>
      </c>
      <c r="G329" s="2" t="str">
        <f>IF(_xlfn.XLOOKUP(F:F,customers!B:B, customers!C:C, "")=0,"",_xlfn.XLOOKUP(F:F,customers!B:B, customers!C:C, ""))</f>
        <v>balldridge93@yandex.ru</v>
      </c>
      <c r="H329" s="2" t="str">
        <f>_xlfn.XLOOKUP(orders!F:F,customers!B:B, customers!G:G, "Not Found")</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_xlfn.XLOOKUP(C:C, customers!A:A, customers!B:B, "Not Found")</f>
        <v>Homer Dulany</v>
      </c>
      <c r="G330" s="2" t="str">
        <f>IF(_xlfn.XLOOKUP(F:F,customers!B:B, customers!C:C, "")=0,"",_xlfn.XLOOKUP(F:F,customers!B:B, customers!C:C, ""))</f>
        <v/>
      </c>
      <c r="H330" s="2" t="str">
        <f>_xlfn.XLOOKUP(orders!F:F,customers!B:B, customers!G:G, "Not Found")</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_xlfn.XLOOKUP(C:C, customers!A:A, customers!B:B, "Not Found")</f>
        <v>Lisa Goodger</v>
      </c>
      <c r="G331" s="2" t="str">
        <f>IF(_xlfn.XLOOKUP(F:F,customers!B:B, customers!C:C, "")=0,"",_xlfn.XLOOKUP(F:F,customers!B:B, customers!C:C, ""))</f>
        <v>lgoodger95@guardian.co.uk</v>
      </c>
      <c r="H331" s="2" t="str">
        <f>_xlfn.XLOOKUP(orders!F:F,customers!B:B, customers!G:G, "Not Found")</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_xlfn.XLOOKUP(C:C, customers!A:A, customers!B:B, "Not Found")</f>
        <v>Selma McMillian</v>
      </c>
      <c r="G332" s="2" t="str">
        <f>IF(_xlfn.XLOOKUP(F:F,customers!B:B, customers!C:C, "")=0,"",_xlfn.XLOOKUP(F:F,customers!B:B, customers!C:C, ""))</f>
        <v>smcmillian8t@csmonitor.com</v>
      </c>
      <c r="H332" s="2" t="str">
        <f>_xlfn.XLOOKUP(orders!F:F,customers!B:B, customers!G:G, "Not Found")</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_xlfn.XLOOKUP(C:C, customers!A:A, customers!B:B, "Not Found")</f>
        <v>Corine Drewett</v>
      </c>
      <c r="G333" s="2" t="str">
        <f>IF(_xlfn.XLOOKUP(F:F,customers!B:B, customers!C:C, "")=0,"",_xlfn.XLOOKUP(F:F,customers!B:B, customers!C:C, ""))</f>
        <v>cdrewett97@wikipedia.org</v>
      </c>
      <c r="H333" s="2" t="str">
        <f>_xlfn.XLOOKUP(orders!F:F,customers!B:B, customers!G:G, "Not Found")</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_xlfn.XLOOKUP(C:C, customers!A:A, customers!B:B, "Not Found")</f>
        <v>Quinn Parsons</v>
      </c>
      <c r="G334" s="2" t="str">
        <f>IF(_xlfn.XLOOKUP(F:F,customers!B:B, customers!C:C, "")=0,"",_xlfn.XLOOKUP(F:F,customers!B:B, customers!C:C, ""))</f>
        <v>qparsons98@blogtalkradio.com</v>
      </c>
      <c r="H334" s="2" t="str">
        <f>_xlfn.XLOOKUP(orders!F:F,customers!B:B, customers!G:G, "Not Found")</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_xlfn.XLOOKUP(C:C, customers!A:A, customers!B:B, "Not Found")</f>
        <v>Vivyan Ceely</v>
      </c>
      <c r="G335" s="2" t="str">
        <f>IF(_xlfn.XLOOKUP(F:F,customers!B:B, customers!C:C, "")=0,"",_xlfn.XLOOKUP(F:F,customers!B:B, customers!C:C, ""))</f>
        <v>vceely99@auda.org.au</v>
      </c>
      <c r="H335" s="2" t="str">
        <f>_xlfn.XLOOKUP(orders!F:F,customers!B:B, customers!G:G, "Not Found")</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_xlfn.XLOOKUP(C:C, customers!A:A, customers!B:B, "Not Found")</f>
        <v>Elonore Goodings</v>
      </c>
      <c r="G336" s="2" t="str">
        <f>IF(_xlfn.XLOOKUP(F:F,customers!B:B, customers!C:C, "")=0,"",_xlfn.XLOOKUP(F:F,customers!B:B, customers!C:C, ""))</f>
        <v/>
      </c>
      <c r="H336" s="2" t="str">
        <f>_xlfn.XLOOKUP(orders!F:F,customers!B:B, customers!G:G, "Not Found")</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_xlfn.XLOOKUP(C:C, customers!A:A, customers!B:B, "Not Found")</f>
        <v>Clement Vasiliev</v>
      </c>
      <c r="G337" s="2" t="str">
        <f>IF(_xlfn.XLOOKUP(F:F,customers!B:B, customers!C:C, "")=0,"",_xlfn.XLOOKUP(F:F,customers!B:B, customers!C:C, ""))</f>
        <v>cvasiliev9b@discuz.net</v>
      </c>
      <c r="H337" s="2" t="str">
        <f>_xlfn.XLOOKUP(orders!F:F,customers!B:B, customers!G:G, "Not Found")</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_xlfn.XLOOKUP(C:C, customers!A:A, customers!B:B, "Not Found")</f>
        <v>Terencio O'Moylan</v>
      </c>
      <c r="G338" s="2" t="str">
        <f>IF(_xlfn.XLOOKUP(F:F,customers!B:B, customers!C:C, "")=0,"",_xlfn.XLOOKUP(F:F,customers!B:B, customers!C:C, ""))</f>
        <v>tomoylan9c@liveinternet.ru</v>
      </c>
      <c r="H338" s="2" t="str">
        <f>_xlfn.XLOOKUP(orders!F:F,customers!B:B, customers!G:G, "Not Found")</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_xlfn.XLOOKUP(C:C, customers!A:A, customers!B:B, "Not Found")</f>
        <v>Flynn Antony</v>
      </c>
      <c r="G339" s="2" t="str">
        <f>IF(_xlfn.XLOOKUP(F:F,customers!B:B, customers!C:C, "")=0,"",_xlfn.XLOOKUP(F:F,customers!B:B, customers!C:C, ""))</f>
        <v/>
      </c>
      <c r="H339" s="2" t="str">
        <f>_xlfn.XLOOKUP(orders!F:F,customers!B:B, customers!G:G, "Not Found")</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_xlfn.XLOOKUP(C:C, customers!A:A, customers!B:B, "Not Found")</f>
        <v>Wyatan Fetherston</v>
      </c>
      <c r="G340" s="2" t="str">
        <f>IF(_xlfn.XLOOKUP(F:F,customers!B:B, customers!C:C, "")=0,"",_xlfn.XLOOKUP(F:F,customers!B:B, customers!C:C, ""))</f>
        <v>wfetherston9e@constantcontact.com</v>
      </c>
      <c r="H340" s="2" t="str">
        <f>_xlfn.XLOOKUP(orders!F:F,customers!B:B, customers!G:G, "Not Found")</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_xlfn.XLOOKUP(C:C, customers!A:A, customers!B:B, "Not Found")</f>
        <v>Emmaline Rasmus</v>
      </c>
      <c r="G341" s="2" t="str">
        <f>IF(_xlfn.XLOOKUP(F:F,customers!B:B, customers!C:C, "")=0,"",_xlfn.XLOOKUP(F:F,customers!B:B, customers!C:C, ""))</f>
        <v>erasmus9f@techcrunch.com</v>
      </c>
      <c r="H341" s="2" t="str">
        <f>_xlfn.XLOOKUP(orders!F:F,customers!B:B, customers!G:G, "Not Found")</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_xlfn.XLOOKUP(C:C, customers!A:A, customers!B:B, "Not Found")</f>
        <v>Wesley Giorgioni</v>
      </c>
      <c r="G342" s="2" t="str">
        <f>IF(_xlfn.XLOOKUP(F:F,customers!B:B, customers!C:C, "")=0,"",_xlfn.XLOOKUP(F:F,customers!B:B, customers!C:C, ""))</f>
        <v>wgiorgioni9g@wikipedia.org</v>
      </c>
      <c r="H342" s="2" t="str">
        <f>_xlfn.XLOOKUP(orders!F:F,customers!B:B, customers!G:G, "Not Found")</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_xlfn.XLOOKUP(C:C, customers!A:A, customers!B:B, "Not Found")</f>
        <v>Lucienne Scargle</v>
      </c>
      <c r="G343" s="2" t="str">
        <f>IF(_xlfn.XLOOKUP(F:F,customers!B:B, customers!C:C, "")=0,"",_xlfn.XLOOKUP(F:F,customers!B:B, customers!C:C, ""))</f>
        <v>lscargle9h@myspace.com</v>
      </c>
      <c r="H343" s="2" t="str">
        <f>_xlfn.XLOOKUP(orders!F:F,customers!B:B, customers!G:G, "Not Found")</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_xlfn.XLOOKUP(C:C, customers!A:A, customers!B:B, "Not Found")</f>
        <v>Lucienne Scargle</v>
      </c>
      <c r="G344" s="2" t="str">
        <f>IF(_xlfn.XLOOKUP(F:F,customers!B:B, customers!C:C, "")=0,"",_xlfn.XLOOKUP(F:F,customers!B:B, customers!C:C, ""))</f>
        <v>lscargle9h@myspace.com</v>
      </c>
      <c r="H344" s="2" t="str">
        <f>_xlfn.XLOOKUP(orders!F:F,customers!B:B, customers!G:G, "Not Found")</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_xlfn.XLOOKUP(C:C, customers!A:A, customers!B:B, "Not Found")</f>
        <v>Noam Climance</v>
      </c>
      <c r="G345" s="2" t="str">
        <f>IF(_xlfn.XLOOKUP(F:F,customers!B:B, customers!C:C, "")=0,"",_xlfn.XLOOKUP(F:F,customers!B:B, customers!C:C, ""))</f>
        <v>nclimance9j@europa.eu</v>
      </c>
      <c r="H345" s="2" t="str">
        <f>_xlfn.XLOOKUP(orders!F:F,customers!B:B, customers!G:G, "Not Found")</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_xlfn.XLOOKUP(C:C, customers!A:A, customers!B:B, "Not Found")</f>
        <v>Catarina Donn</v>
      </c>
      <c r="G346" s="2" t="str">
        <f>IF(_xlfn.XLOOKUP(F:F,customers!B:B, customers!C:C, "")=0,"",_xlfn.XLOOKUP(F:F,customers!B:B, customers!C:C, ""))</f>
        <v/>
      </c>
      <c r="H346" s="2" t="str">
        <f>_xlfn.XLOOKUP(orders!F:F,customers!B:B, customers!G:G, "Not Found")</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_xlfn.XLOOKUP(C:C, customers!A:A, customers!B:B, "Not Found")</f>
        <v>Ameline Snazle</v>
      </c>
      <c r="G347" s="2" t="str">
        <f>IF(_xlfn.XLOOKUP(F:F,customers!B:B, customers!C:C, "")=0,"",_xlfn.XLOOKUP(F:F,customers!B:B, customers!C:C, ""))</f>
        <v>asnazle9l@oracle.com</v>
      </c>
      <c r="H347" s="2" t="str">
        <f>_xlfn.XLOOKUP(orders!F:F,customers!B:B, customers!G:G, "Not Found")</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_xlfn.XLOOKUP(C:C, customers!A:A, customers!B:B, "Not Found")</f>
        <v>Rebeka Worg</v>
      </c>
      <c r="G348" s="2" t="str">
        <f>IF(_xlfn.XLOOKUP(F:F,customers!B:B, customers!C:C, "")=0,"",_xlfn.XLOOKUP(F:F,customers!B:B, customers!C:C, ""))</f>
        <v>rworg9m@arstechnica.com</v>
      </c>
      <c r="H348" s="2" t="str">
        <f>_xlfn.XLOOKUP(orders!F:F,customers!B:B, customers!G:G, "Not Found")</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_xlfn.XLOOKUP(C:C, customers!A:A, customers!B:B, "Not Found")</f>
        <v>Lewes Danes</v>
      </c>
      <c r="G349" s="2" t="str">
        <f>IF(_xlfn.XLOOKUP(F:F,customers!B:B, customers!C:C, "")=0,"",_xlfn.XLOOKUP(F:F,customers!B:B, customers!C:C, ""))</f>
        <v>ldanes9n@umn.edu</v>
      </c>
      <c r="H349" s="2" t="str">
        <f>_xlfn.XLOOKUP(orders!F:F,customers!B:B, customers!G:G, "Not Found")</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_xlfn.XLOOKUP(C:C, customers!A:A, customers!B:B, "Not Found")</f>
        <v>Shelli Keynd</v>
      </c>
      <c r="G350" s="2" t="str">
        <f>IF(_xlfn.XLOOKUP(F:F,customers!B:B, customers!C:C, "")=0,"",_xlfn.XLOOKUP(F:F,customers!B:B, customers!C:C, ""))</f>
        <v>skeynd9o@narod.ru</v>
      </c>
      <c r="H350" s="2" t="str">
        <f>_xlfn.XLOOKUP(orders!F:F,customers!B:B, customers!G:G, "Not Found")</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_xlfn.XLOOKUP(C:C, customers!A:A, customers!B:B, "Not Found")</f>
        <v>Dell Daveridge</v>
      </c>
      <c r="G351" s="2" t="str">
        <f>IF(_xlfn.XLOOKUP(F:F,customers!B:B, customers!C:C, "")=0,"",_xlfn.XLOOKUP(F:F,customers!B:B, customers!C:C, ""))</f>
        <v>ddaveridge9p@arstechnica.com</v>
      </c>
      <c r="H351" s="2" t="str">
        <f>_xlfn.XLOOKUP(orders!F:F,customers!B:B, customers!G:G, "Not Found")</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_xlfn.XLOOKUP(C:C, customers!A:A, customers!B:B, "Not Found")</f>
        <v>Joshuah Awdry</v>
      </c>
      <c r="G352" s="2" t="str">
        <f>IF(_xlfn.XLOOKUP(F:F,customers!B:B, customers!C:C, "")=0,"",_xlfn.XLOOKUP(F:F,customers!B:B, customers!C:C, ""))</f>
        <v>jawdry9q@utexas.edu</v>
      </c>
      <c r="H352" s="2" t="str">
        <f>_xlfn.XLOOKUP(orders!F:F,customers!B:B, customers!G:G, "Not Found")</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_xlfn.XLOOKUP(C:C, customers!A:A, customers!B:B, "Not Found")</f>
        <v>Ethel Ryles</v>
      </c>
      <c r="G353" s="2" t="str">
        <f>IF(_xlfn.XLOOKUP(F:F,customers!B:B, customers!C:C, "")=0,"",_xlfn.XLOOKUP(F:F,customers!B:B, customers!C:C, ""))</f>
        <v>eryles9r@fastcompany.com</v>
      </c>
      <c r="H353" s="2" t="str">
        <f>_xlfn.XLOOKUP(orders!F:F,customers!B:B, customers!G:G, "Not Found")</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_xlfn.XLOOKUP(C:C, customers!A:A, customers!B:B, "Not Found")</f>
        <v>Flynn Antony</v>
      </c>
      <c r="G354" s="2" t="str">
        <f>IF(_xlfn.XLOOKUP(F:F,customers!B:B, customers!C:C, "")=0,"",_xlfn.XLOOKUP(F:F,customers!B:B, customers!C:C, ""))</f>
        <v/>
      </c>
      <c r="H354" s="2" t="str">
        <f>_xlfn.XLOOKUP(orders!F:F,customers!B:B, customers!G:G, "Not Found")</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_xlfn.XLOOKUP(C:C, customers!A:A, customers!B:B, "Not Found")</f>
        <v>Maitilde Boxill</v>
      </c>
      <c r="G355" s="2" t="str">
        <f>IF(_xlfn.XLOOKUP(F:F,customers!B:B, customers!C:C, "")=0,"",_xlfn.XLOOKUP(F:F,customers!B:B, customers!C:C, ""))</f>
        <v/>
      </c>
      <c r="H355" s="2" t="str">
        <f>_xlfn.XLOOKUP(orders!F:F,customers!B:B, customers!G:G, "Not Found")</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_xlfn.XLOOKUP(C:C, customers!A:A, customers!B:B, "Not Found")</f>
        <v>Jodee Caldicott</v>
      </c>
      <c r="G356" s="2" t="str">
        <f>IF(_xlfn.XLOOKUP(F:F,customers!B:B, customers!C:C, "")=0,"",_xlfn.XLOOKUP(F:F,customers!B:B, customers!C:C, ""))</f>
        <v>jcaldicott9u@usda.gov</v>
      </c>
      <c r="H356" s="2" t="str">
        <f>_xlfn.XLOOKUP(orders!F:F,customers!B:B, customers!G:G, "Not Found")</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_xlfn.XLOOKUP(C:C, customers!A:A, customers!B:B, "Not Found")</f>
        <v>Marianna Vedmore</v>
      </c>
      <c r="G357" s="2" t="str">
        <f>IF(_xlfn.XLOOKUP(F:F,customers!B:B, customers!C:C, "")=0,"",_xlfn.XLOOKUP(F:F,customers!B:B, customers!C:C, ""))</f>
        <v>mvedmore9v@a8.net</v>
      </c>
      <c r="H357" s="2" t="str">
        <f>_xlfn.XLOOKUP(orders!F:F,customers!B:B, customers!G:G, "Not Found")</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_xlfn.XLOOKUP(C:C, customers!A:A, customers!B:B, "Not Found")</f>
        <v>Willey Romao</v>
      </c>
      <c r="G358" s="2" t="str">
        <f>IF(_xlfn.XLOOKUP(F:F,customers!B:B, customers!C:C, "")=0,"",_xlfn.XLOOKUP(F:F,customers!B:B, customers!C:C, ""))</f>
        <v>wromao9w@chronoengine.com</v>
      </c>
      <c r="H358" s="2" t="str">
        <f>_xlfn.XLOOKUP(orders!F:F,customers!B:B, customers!G:G, "Not Found")</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_xlfn.XLOOKUP(C:C, customers!A:A, customers!B:B, "Not Found")</f>
        <v>Enriqueta Ixor</v>
      </c>
      <c r="G359" s="2" t="str">
        <f>IF(_xlfn.XLOOKUP(F:F,customers!B:B, customers!C:C, "")=0,"",_xlfn.XLOOKUP(F:F,customers!B:B, customers!C:C, ""))</f>
        <v/>
      </c>
      <c r="H359" s="2" t="str">
        <f>_xlfn.XLOOKUP(orders!F:F,customers!B:B, customers!G:G, "Not Found")</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_xlfn.XLOOKUP(C:C, customers!A:A, customers!B:B, "Not Found")</f>
        <v>Tomasina Cotmore</v>
      </c>
      <c r="G360" s="2" t="str">
        <f>IF(_xlfn.XLOOKUP(F:F,customers!B:B, customers!C:C, "")=0,"",_xlfn.XLOOKUP(F:F,customers!B:B, customers!C:C, ""))</f>
        <v>tcotmore9y@amazonaws.com</v>
      </c>
      <c r="H360" s="2" t="str">
        <f>_xlfn.XLOOKUP(orders!F:F,customers!B:B, customers!G:G, "Not Found")</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_xlfn.XLOOKUP(C:C, customers!A:A, customers!B:B, "Not Found")</f>
        <v>Yuma Skipsey</v>
      </c>
      <c r="G361" s="2" t="str">
        <f>IF(_xlfn.XLOOKUP(F:F,customers!B:B, customers!C:C, "")=0,"",_xlfn.XLOOKUP(F:F,customers!B:B, customers!C:C, ""))</f>
        <v>yskipsey9z@spotify.com</v>
      </c>
      <c r="H361" s="2" t="str">
        <f>_xlfn.XLOOKUP(orders!F:F,customers!B:B, customers!G:G, "Not Found")</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_xlfn.XLOOKUP(C:C, customers!A:A, customers!B:B, "Not Found")</f>
        <v>Nicko Corps</v>
      </c>
      <c r="G362" s="2" t="str">
        <f>IF(_xlfn.XLOOKUP(F:F,customers!B:B, customers!C:C, "")=0,"",_xlfn.XLOOKUP(F:F,customers!B:B, customers!C:C, ""))</f>
        <v>ncorpsa0@gmpg.org</v>
      </c>
      <c r="H362" s="2" t="str">
        <f>_xlfn.XLOOKUP(orders!F:F,customers!B:B, customers!G:G, "Not Found")</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_xlfn.XLOOKUP(C:C, customers!A:A, customers!B:B, "Not Found")</f>
        <v>Nicko Corps</v>
      </c>
      <c r="G363" s="2" t="str">
        <f>IF(_xlfn.XLOOKUP(F:F,customers!B:B, customers!C:C, "")=0,"",_xlfn.XLOOKUP(F:F,customers!B:B, customers!C:C, ""))</f>
        <v>ncorpsa0@gmpg.org</v>
      </c>
      <c r="H363" s="2" t="str">
        <f>_xlfn.XLOOKUP(orders!F:F,customers!B:B, customers!G:G, "Not Found")</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_xlfn.XLOOKUP(C:C, customers!A:A, customers!B:B, "Not Found")</f>
        <v>Feliks Babber</v>
      </c>
      <c r="G364" s="2" t="str">
        <f>IF(_xlfn.XLOOKUP(F:F,customers!B:B, customers!C:C, "")=0,"",_xlfn.XLOOKUP(F:F,customers!B:B, customers!C:C, ""))</f>
        <v>fbabbera2@stanford.edu</v>
      </c>
      <c r="H364" s="2" t="str">
        <f>_xlfn.XLOOKUP(orders!F:F,customers!B:B, customers!G:G, "Not Found")</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_xlfn.XLOOKUP(C:C, customers!A:A, customers!B:B, "Not Found")</f>
        <v>Kaja Loxton</v>
      </c>
      <c r="G365" s="2" t="str">
        <f>IF(_xlfn.XLOOKUP(F:F,customers!B:B, customers!C:C, "")=0,"",_xlfn.XLOOKUP(F:F,customers!B:B, customers!C:C, ""))</f>
        <v>kloxtona3@opensource.org</v>
      </c>
      <c r="H365" s="2" t="str">
        <f>_xlfn.XLOOKUP(orders!F:F,customers!B:B, customers!G:G, "Not Found")</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_xlfn.XLOOKUP(C:C, customers!A:A, customers!B:B, "Not Found")</f>
        <v>Parker Tofful</v>
      </c>
      <c r="G366" s="2" t="str">
        <f>IF(_xlfn.XLOOKUP(F:F,customers!B:B, customers!C:C, "")=0,"",_xlfn.XLOOKUP(F:F,customers!B:B, customers!C:C, ""))</f>
        <v>ptoffula4@posterous.com</v>
      </c>
      <c r="H366" s="2" t="str">
        <f>_xlfn.XLOOKUP(orders!F:F,customers!B:B, customers!G:G, "Not Found")</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_xlfn.XLOOKUP(C:C, customers!A:A, customers!B:B, "Not Found")</f>
        <v>Casi Gwinnett</v>
      </c>
      <c r="G367" s="2" t="str">
        <f>IF(_xlfn.XLOOKUP(F:F,customers!B:B, customers!C:C, "")=0,"",_xlfn.XLOOKUP(F:F,customers!B:B, customers!C:C, ""))</f>
        <v>cgwinnetta5@behance.net</v>
      </c>
      <c r="H367" s="2" t="str">
        <f>_xlfn.XLOOKUP(orders!F:F,customers!B:B, customers!G:G, "Not Found")</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_xlfn.XLOOKUP(C:C, customers!A:A, customers!B:B, "Not Found")</f>
        <v>Saree Ellesworth</v>
      </c>
      <c r="G368" s="2" t="str">
        <f>IF(_xlfn.XLOOKUP(F:F,customers!B:B, customers!C:C, "")=0,"",_xlfn.XLOOKUP(F:F,customers!B:B, customers!C:C, ""))</f>
        <v/>
      </c>
      <c r="H368" s="2" t="str">
        <f>_xlfn.XLOOKUP(orders!F:F,customers!B:B, customers!G:G, "Not Found")</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_xlfn.XLOOKUP(C:C, customers!A:A, customers!B:B, "Not Found")</f>
        <v>Silvio Iorizzi</v>
      </c>
      <c r="G369" s="2" t="str">
        <f>IF(_xlfn.XLOOKUP(F:F,customers!B:B, customers!C:C, "")=0,"",_xlfn.XLOOKUP(F:F,customers!B:B, customers!C:C, ""))</f>
        <v/>
      </c>
      <c r="H369" s="2" t="str">
        <f>_xlfn.XLOOKUP(orders!F:F,customers!B:B, customers!G:G, "Not Found")</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_xlfn.XLOOKUP(C:C, customers!A:A, customers!B:B, "Not Found")</f>
        <v>Leesa Flaonier</v>
      </c>
      <c r="G370" s="2" t="str">
        <f>IF(_xlfn.XLOOKUP(F:F,customers!B:B, customers!C:C, "")=0,"",_xlfn.XLOOKUP(F:F,customers!B:B, customers!C:C, ""))</f>
        <v>lflaoniera8@wordpress.org</v>
      </c>
      <c r="H370" s="2" t="str">
        <f>_xlfn.XLOOKUP(orders!F:F,customers!B:B, customers!G:G, "Not Found")</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_xlfn.XLOOKUP(C:C, customers!A:A, customers!B:B, "Not Found")</f>
        <v>Abba Pummell</v>
      </c>
      <c r="G371" s="2" t="str">
        <f>IF(_xlfn.XLOOKUP(F:F,customers!B:B, customers!C:C, "")=0,"",_xlfn.XLOOKUP(F:F,customers!B:B, customers!C:C, ""))</f>
        <v/>
      </c>
      <c r="H371" s="2" t="str">
        <f>_xlfn.XLOOKUP(orders!F:F,customers!B:B, customers!G:G, "Not Found")</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_xlfn.XLOOKUP(C:C, customers!A:A, customers!B:B, "Not Found")</f>
        <v>Corinna Catcheside</v>
      </c>
      <c r="G372" s="2" t="str">
        <f>IF(_xlfn.XLOOKUP(F:F,customers!B:B, customers!C:C, "")=0,"",_xlfn.XLOOKUP(F:F,customers!B:B, customers!C:C, ""))</f>
        <v>ccatchesideaa@macromedia.com</v>
      </c>
      <c r="H372" s="2" t="str">
        <f>_xlfn.XLOOKUP(orders!F:F,customers!B:B, customers!G:G, "Not Found")</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_xlfn.XLOOKUP(C:C, customers!A:A, customers!B:B, "Not Found")</f>
        <v>Cortney Gibbonson</v>
      </c>
      <c r="G373" s="2" t="str">
        <f>IF(_xlfn.XLOOKUP(F:F,customers!B:B, customers!C:C, "")=0,"",_xlfn.XLOOKUP(F:F,customers!B:B, customers!C:C, ""))</f>
        <v>cgibbonsonab@accuweather.com</v>
      </c>
      <c r="H373" s="2" t="str">
        <f>_xlfn.XLOOKUP(orders!F:F,customers!B:B, customers!G:G, "Not Found")</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_xlfn.XLOOKUP(C:C, customers!A:A, customers!B:B, "Not Found")</f>
        <v>Terri Farra</v>
      </c>
      <c r="G374" s="2" t="str">
        <f>IF(_xlfn.XLOOKUP(F:F,customers!B:B, customers!C:C, "")=0,"",_xlfn.XLOOKUP(F:F,customers!B:B, customers!C:C, ""))</f>
        <v>tfarraac@behance.net</v>
      </c>
      <c r="H374" s="2" t="str">
        <f>_xlfn.XLOOKUP(orders!F:F,customers!B:B, customers!G:G, "Not Found")</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_xlfn.XLOOKUP(C:C, customers!A:A, customers!B:B, "Not Found")</f>
        <v>Corney Curme</v>
      </c>
      <c r="G375" s="2" t="str">
        <f>IF(_xlfn.XLOOKUP(F:F,customers!B:B, customers!C:C, "")=0,"",_xlfn.XLOOKUP(F:F,customers!B:B, customers!C:C, ""))</f>
        <v/>
      </c>
      <c r="H375" s="2" t="str">
        <f>_xlfn.XLOOKUP(orders!F:F,customers!B:B, customers!G:G, "Not Found")</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_xlfn.XLOOKUP(C:C, customers!A:A, customers!B:B, "Not Found")</f>
        <v>Gothart Bamfield</v>
      </c>
      <c r="G376" s="2" t="str">
        <f>IF(_xlfn.XLOOKUP(F:F,customers!B:B, customers!C:C, "")=0,"",_xlfn.XLOOKUP(F:F,customers!B:B, customers!C:C, ""))</f>
        <v>gbamfieldae@yellowpages.com</v>
      </c>
      <c r="H376" s="2" t="str">
        <f>_xlfn.XLOOKUP(orders!F:F,customers!B:B, customers!G:G, "Not Found")</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_xlfn.XLOOKUP(C:C, customers!A:A, customers!B:B, "Not Found")</f>
        <v>Waylin Hollingdale</v>
      </c>
      <c r="G377" s="2" t="str">
        <f>IF(_xlfn.XLOOKUP(F:F,customers!B:B, customers!C:C, "")=0,"",_xlfn.XLOOKUP(F:F,customers!B:B, customers!C:C, ""))</f>
        <v>whollingdaleaf@about.me</v>
      </c>
      <c r="H377" s="2" t="str">
        <f>_xlfn.XLOOKUP(orders!F:F,customers!B:B, customers!G:G, "Not Found")</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_xlfn.XLOOKUP(C:C, customers!A:A, customers!B:B, "Not Found")</f>
        <v>Judd De Leek</v>
      </c>
      <c r="G378" s="2" t="str">
        <f>IF(_xlfn.XLOOKUP(F:F,customers!B:B, customers!C:C, "")=0,"",_xlfn.XLOOKUP(F:F,customers!B:B, customers!C:C, ""))</f>
        <v>jdeag@xrea.com</v>
      </c>
      <c r="H378" s="2" t="str">
        <f>_xlfn.XLOOKUP(orders!F:F,customers!B:B, customers!G:G, "Not Found")</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_xlfn.XLOOKUP(C:C, customers!A:A, customers!B:B, "Not Found")</f>
        <v>Vanya Skullet</v>
      </c>
      <c r="G379" s="2" t="str">
        <f>IF(_xlfn.XLOOKUP(F:F,customers!B:B, customers!C:C, "")=0,"",_xlfn.XLOOKUP(F:F,customers!B:B, customers!C:C, ""))</f>
        <v>vskulletah@tinyurl.com</v>
      </c>
      <c r="H379" s="2" t="str">
        <f>_xlfn.XLOOKUP(orders!F:F,customers!B:B, customers!G:G, "Not Found")</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_xlfn.XLOOKUP(C:C, customers!A:A, customers!B:B, "Not Found")</f>
        <v>Jany Rudeforth</v>
      </c>
      <c r="G380" s="2" t="str">
        <f>IF(_xlfn.XLOOKUP(F:F,customers!B:B, customers!C:C, "")=0,"",_xlfn.XLOOKUP(F:F,customers!B:B, customers!C:C, ""))</f>
        <v>jrudeforthai@wunderground.com</v>
      </c>
      <c r="H380" s="2" t="str">
        <f>_xlfn.XLOOKUP(orders!F:F,customers!B:B, customers!G:G, "Not Found")</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_xlfn.XLOOKUP(C:C, customers!A:A, customers!B:B, "Not Found")</f>
        <v>Ashbey Tomaszewski</v>
      </c>
      <c r="G381" s="2" t="str">
        <f>IF(_xlfn.XLOOKUP(F:F,customers!B:B, customers!C:C, "")=0,"",_xlfn.XLOOKUP(F:F,customers!B:B, customers!C:C, ""))</f>
        <v>atomaszewskiaj@answers.com</v>
      </c>
      <c r="H381" s="2" t="str">
        <f>_xlfn.XLOOKUP(orders!F:F,customers!B:B, customers!G:G, "Not Found")</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_xlfn.XLOOKUP(C:C, customers!A:A, customers!B:B, "Not Found")</f>
        <v>Flynn Antony</v>
      </c>
      <c r="G382" s="2" t="str">
        <f>IF(_xlfn.XLOOKUP(F:F,customers!B:B, customers!C:C, "")=0,"",_xlfn.XLOOKUP(F:F,customers!B:B, customers!C:C, ""))</f>
        <v/>
      </c>
      <c r="H382" s="2" t="str">
        <f>_xlfn.XLOOKUP(orders!F:F,customers!B:B, customers!G:G, "Not Found")</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_xlfn.XLOOKUP(C:C, customers!A:A, customers!B:B, "Not Found")</f>
        <v>Pren Bess</v>
      </c>
      <c r="G383" s="2" t="str">
        <f>IF(_xlfn.XLOOKUP(F:F,customers!B:B, customers!C:C, "")=0,"",_xlfn.XLOOKUP(F:F,customers!B:B, customers!C:C, ""))</f>
        <v>pbessal@qq.com</v>
      </c>
      <c r="H383" s="2" t="str">
        <f>_xlfn.XLOOKUP(orders!F:F,customers!B:B, customers!G:G, "Not Found")</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_xlfn.XLOOKUP(C:C, customers!A:A, customers!B:B, "Not Found")</f>
        <v>Elka Windress</v>
      </c>
      <c r="G384" s="2" t="str">
        <f>IF(_xlfn.XLOOKUP(F:F,customers!B:B, customers!C:C, "")=0,"",_xlfn.XLOOKUP(F:F,customers!B:B, customers!C:C, ""))</f>
        <v>ewindressam@marketwatch.com</v>
      </c>
      <c r="H384" s="2" t="str">
        <f>_xlfn.XLOOKUP(orders!F:F,customers!B:B, customers!G:G, "Not Found")</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_xlfn.XLOOKUP(C:C, customers!A:A, customers!B:B, "Not Found")</f>
        <v>Marty Kidstoun</v>
      </c>
      <c r="G385" s="2" t="str">
        <f>IF(_xlfn.XLOOKUP(F:F,customers!B:B, customers!C:C, "")=0,"",_xlfn.XLOOKUP(F:F,customers!B:B, customers!C:C, ""))</f>
        <v/>
      </c>
      <c r="H385" s="2" t="str">
        <f>_xlfn.XLOOKUP(orders!F:F,customers!B:B, customers!G:G, "Not Found")</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_xlfn.XLOOKUP(C:C, customers!A:A, customers!B:B, "Not Found")</f>
        <v>Nickey Dimbleby</v>
      </c>
      <c r="G386" s="2" t="str">
        <f>IF(_xlfn.XLOOKUP(F:F,customers!B:B, customers!C:C, "")=0,"",_xlfn.XLOOKUP(F:F,customers!B:B, customers!C:C, ""))</f>
        <v/>
      </c>
      <c r="H386" s="2" t="str">
        <f>_xlfn.XLOOKUP(orders!F:F,customers!B:B, customers!G:G, "Not Found")</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_xlfn.XLOOKUP(C:C, customers!A:A, customers!B:B, "Not Found")</f>
        <v>Virgil Baumadier</v>
      </c>
      <c r="G387" s="2" t="str">
        <f>IF(_xlfn.XLOOKUP(F:F,customers!B:B, customers!C:C, "")=0,"",_xlfn.XLOOKUP(F:F,customers!B:B, customers!C:C, ""))</f>
        <v>vbaumadierap@google.cn</v>
      </c>
      <c r="H387" s="2" t="str">
        <f>_xlfn.XLOOKUP(orders!F:F,customers!B:B, customers!G:G, "Not Found")</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si="18"/>
        <v>43.650000000000006</v>
      </c>
      <c r="N387" t="str">
        <f t="shared" si="19"/>
        <v>Liberica</v>
      </c>
      <c r="O387" t="str">
        <f t="shared" si="20"/>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_xlfn.XLOOKUP(C:C, customers!A:A, customers!B:B, "Not Found")</f>
        <v>Lenore Messenbird</v>
      </c>
      <c r="G388" s="2" t="str">
        <f>IF(_xlfn.XLOOKUP(F:F,customers!B:B, customers!C:C, "")=0,"",_xlfn.XLOOKUP(F:F,customers!B:B, customers!C:C, ""))</f>
        <v/>
      </c>
      <c r="H388" s="2" t="str">
        <f>_xlfn.XLOOKUP(orders!F:F,customers!B:B, customers!G:G, "Not Found")</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_xlfn.XLOOKUP(C:C, customers!A:A, customers!B:B, "Not Found")</f>
        <v>Shirleen Welds</v>
      </c>
      <c r="G389" s="2" t="str">
        <f>IF(_xlfn.XLOOKUP(F:F,customers!B:B, customers!C:C, "")=0,"",_xlfn.XLOOKUP(F:F,customers!B:B, customers!C:C, ""))</f>
        <v>sweldsar@wired.com</v>
      </c>
      <c r="H389" s="2" t="str">
        <f>_xlfn.XLOOKUP(orders!F:F,customers!B:B, customers!G:G, "Not Found")</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_xlfn.XLOOKUP(C:C, customers!A:A, customers!B:B, "Not Found")</f>
        <v>Maisie Sarvar</v>
      </c>
      <c r="G390" s="2" t="str">
        <f>IF(_xlfn.XLOOKUP(F:F,customers!B:B, customers!C:C, "")=0,"",_xlfn.XLOOKUP(F:F,customers!B:B, customers!C:C, ""))</f>
        <v>msarvaras@artisteer.com</v>
      </c>
      <c r="H390" s="2" t="str">
        <f>_xlfn.XLOOKUP(orders!F:F,customers!B:B, customers!G:G, "Not Found")</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_xlfn.XLOOKUP(C:C, customers!A:A, customers!B:B, "Not Found")</f>
        <v>Andrej Havick</v>
      </c>
      <c r="G391" s="2" t="str">
        <f>IF(_xlfn.XLOOKUP(F:F,customers!B:B, customers!C:C, "")=0,"",_xlfn.XLOOKUP(F:F,customers!B:B, customers!C:C, ""))</f>
        <v>ahavickat@nsw.gov.au</v>
      </c>
      <c r="H391" s="2" t="str">
        <f>_xlfn.XLOOKUP(orders!F:F,customers!B:B, customers!G:G, "Not Found")</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_xlfn.XLOOKUP(C:C, customers!A:A, customers!B:B, "Not Found")</f>
        <v>Sloan Diviny</v>
      </c>
      <c r="G392" s="2" t="str">
        <f>IF(_xlfn.XLOOKUP(F:F,customers!B:B, customers!C:C, "")=0,"",_xlfn.XLOOKUP(F:F,customers!B:B, customers!C:C, ""))</f>
        <v>sdivinyau@ask.com</v>
      </c>
      <c r="H392" s="2" t="str">
        <f>_xlfn.XLOOKUP(orders!F:F,customers!B:B, customers!G:G, "Not Found")</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_xlfn.XLOOKUP(C:C, customers!A:A, customers!B:B, "Not Found")</f>
        <v>Itch Norquoy</v>
      </c>
      <c r="G393" s="2" t="str">
        <f>IF(_xlfn.XLOOKUP(F:F,customers!B:B, customers!C:C, "")=0,"",_xlfn.XLOOKUP(F:F,customers!B:B, customers!C:C, ""))</f>
        <v>inorquoyav@businessweek.com</v>
      </c>
      <c r="H393" s="2" t="str">
        <f>_xlfn.XLOOKUP(orders!F:F,customers!B:B, customers!G:G, "Not Found")</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_xlfn.XLOOKUP(C:C, customers!A:A, customers!B:B, "Not Found")</f>
        <v>Anson Iddison</v>
      </c>
      <c r="G394" s="2" t="str">
        <f>IF(_xlfn.XLOOKUP(F:F,customers!B:B, customers!C:C, "")=0,"",_xlfn.XLOOKUP(F:F,customers!B:B, customers!C:C, ""))</f>
        <v>aiddisonaw@usa.gov</v>
      </c>
      <c r="H394" s="2" t="str">
        <f>_xlfn.XLOOKUP(orders!F:F,customers!B:B, customers!G:G, "Not Found")</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_xlfn.XLOOKUP(C:C, customers!A:A, customers!B:B, "Not Found")</f>
        <v>Anson Iddison</v>
      </c>
      <c r="G395" s="2" t="str">
        <f>IF(_xlfn.XLOOKUP(F:F,customers!B:B, customers!C:C, "")=0,"",_xlfn.XLOOKUP(F:F,customers!B:B, customers!C:C, ""))</f>
        <v>aiddisonaw@usa.gov</v>
      </c>
      <c r="H395" s="2" t="str">
        <f>_xlfn.XLOOKUP(orders!F:F,customers!B:B, customers!G:G, "Not Found")</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_xlfn.XLOOKUP(C:C, customers!A:A, customers!B:B, "Not Found")</f>
        <v>Randal Longfield</v>
      </c>
      <c r="G396" s="2" t="str">
        <f>IF(_xlfn.XLOOKUP(F:F,customers!B:B, customers!C:C, "")=0,"",_xlfn.XLOOKUP(F:F,customers!B:B, customers!C:C, ""))</f>
        <v>rlongfielday@bluehost.com</v>
      </c>
      <c r="H396" s="2" t="str">
        <f>_xlfn.XLOOKUP(orders!F:F,customers!B:B, customers!G:G, "Not Found")</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_xlfn.XLOOKUP(C:C, customers!A:A, customers!B:B, "Not Found")</f>
        <v>Gregorius Kislingbury</v>
      </c>
      <c r="G397" s="2" t="str">
        <f>IF(_xlfn.XLOOKUP(F:F,customers!B:B, customers!C:C, "")=0,"",_xlfn.XLOOKUP(F:F,customers!B:B, customers!C:C, ""))</f>
        <v>gkislingburyaz@samsung.com</v>
      </c>
      <c r="H397" s="2" t="str">
        <f>_xlfn.XLOOKUP(orders!F:F,customers!B:B, customers!G:G, "Not Found")</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_xlfn.XLOOKUP(C:C, customers!A:A, customers!B:B, "Not Found")</f>
        <v>Xenos Gibbons</v>
      </c>
      <c r="G398" s="2" t="str">
        <f>IF(_xlfn.XLOOKUP(F:F,customers!B:B, customers!C:C, "")=0,"",_xlfn.XLOOKUP(F:F,customers!B:B, customers!C:C, ""))</f>
        <v>xgibbonsb0@artisteer.com</v>
      </c>
      <c r="H398" s="2" t="str">
        <f>_xlfn.XLOOKUP(orders!F:F,customers!B:B, customers!G:G, "Not Found")</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_xlfn.XLOOKUP(C:C, customers!A:A, customers!B:B, "Not Found")</f>
        <v>Fleur Parres</v>
      </c>
      <c r="G399" s="2" t="str">
        <f>IF(_xlfn.XLOOKUP(F:F,customers!B:B, customers!C:C, "")=0,"",_xlfn.XLOOKUP(F:F,customers!B:B, customers!C:C, ""))</f>
        <v>fparresb1@imageshack.us</v>
      </c>
      <c r="H399" s="2" t="str">
        <f>_xlfn.XLOOKUP(orders!F:F,customers!B:B, customers!G:G, "Not Found")</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_xlfn.XLOOKUP(C:C, customers!A:A, customers!B:B, "Not Found")</f>
        <v>Gran Sibray</v>
      </c>
      <c r="G400" s="2" t="str">
        <f>IF(_xlfn.XLOOKUP(F:F,customers!B:B, customers!C:C, "")=0,"",_xlfn.XLOOKUP(F:F,customers!B:B, customers!C:C, ""))</f>
        <v>gsibrayb2@wsj.com</v>
      </c>
      <c r="H400" s="2" t="str">
        <f>_xlfn.XLOOKUP(orders!F:F,customers!B:B, customers!G:G, "Not Found")</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_xlfn.XLOOKUP(C:C, customers!A:A, customers!B:B, "Not Found")</f>
        <v>Ingelbert Hotchkin</v>
      </c>
      <c r="G401" s="2" t="str">
        <f>IF(_xlfn.XLOOKUP(F:F,customers!B:B, customers!C:C, "")=0,"",_xlfn.XLOOKUP(F:F,customers!B:B, customers!C:C, ""))</f>
        <v>ihotchkinb3@mit.edu</v>
      </c>
      <c r="H401" s="2" t="str">
        <f>_xlfn.XLOOKUP(orders!F:F,customers!B:B, customers!G:G, "Not Found")</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_xlfn.XLOOKUP(C:C, customers!A:A, customers!B:B, "Not Found")</f>
        <v>Neely Broadberrie</v>
      </c>
      <c r="G402" s="2" t="str">
        <f>IF(_xlfn.XLOOKUP(F:F,customers!B:B, customers!C:C, "")=0,"",_xlfn.XLOOKUP(F:F,customers!B:B, customers!C:C, ""))</f>
        <v>nbroadberrieb4@gnu.org</v>
      </c>
      <c r="H402" s="2" t="str">
        <f>_xlfn.XLOOKUP(orders!F:F,customers!B:B, customers!G:G, "Not Found")</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_xlfn.XLOOKUP(C:C, customers!A:A, customers!B:B, "Not Found")</f>
        <v>Rutger Pithcock</v>
      </c>
      <c r="G403" s="2" t="str">
        <f>IF(_xlfn.XLOOKUP(F:F,customers!B:B, customers!C:C, "")=0,"",_xlfn.XLOOKUP(F:F,customers!B:B, customers!C:C, ""))</f>
        <v>rpithcockb5@yellowbook.com</v>
      </c>
      <c r="H403" s="2" t="str">
        <f>_xlfn.XLOOKUP(orders!F:F,customers!B:B, customers!G:G, "Not Found")</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_xlfn.XLOOKUP(C:C, customers!A:A, customers!B:B, "Not Found")</f>
        <v>Gale Croysdale</v>
      </c>
      <c r="G404" s="2" t="str">
        <f>IF(_xlfn.XLOOKUP(F:F,customers!B:B, customers!C:C, "")=0,"",_xlfn.XLOOKUP(F:F,customers!B:B, customers!C:C, ""))</f>
        <v>gcroysdaleb6@nih.gov</v>
      </c>
      <c r="H404" s="2" t="str">
        <f>_xlfn.XLOOKUP(orders!F:F,customers!B:B, customers!G:G, "Not Found")</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_xlfn.XLOOKUP(C:C, customers!A:A, customers!B:B, "Not Found")</f>
        <v>Benedetto Gozzett</v>
      </c>
      <c r="G405" s="2" t="str">
        <f>IF(_xlfn.XLOOKUP(F:F,customers!B:B, customers!C:C, "")=0,"",_xlfn.XLOOKUP(F:F,customers!B:B, customers!C:C, ""))</f>
        <v>bgozzettb7@github.com</v>
      </c>
      <c r="H405" s="2" t="str">
        <f>_xlfn.XLOOKUP(orders!F:F,customers!B:B, customers!G:G, "Not Found")</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_xlfn.XLOOKUP(C:C, customers!A:A, customers!B:B, "Not Found")</f>
        <v>Tania Craggs</v>
      </c>
      <c r="G406" s="2" t="str">
        <f>IF(_xlfn.XLOOKUP(F:F,customers!B:B, customers!C:C, "")=0,"",_xlfn.XLOOKUP(F:F,customers!B:B, customers!C:C, ""))</f>
        <v>tcraggsb8@house.gov</v>
      </c>
      <c r="H406" s="2" t="str">
        <f>_xlfn.XLOOKUP(orders!F:F,customers!B:B, customers!G:G, "Not Found")</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_xlfn.XLOOKUP(C:C, customers!A:A, customers!B:B, "Not Found")</f>
        <v>Leonie Cullrford</v>
      </c>
      <c r="G407" s="2" t="str">
        <f>IF(_xlfn.XLOOKUP(F:F,customers!B:B, customers!C:C, "")=0,"",_xlfn.XLOOKUP(F:F,customers!B:B, customers!C:C, ""))</f>
        <v>lcullrfordb9@xing.com</v>
      </c>
      <c r="H407" s="2" t="str">
        <f>_xlfn.XLOOKUP(orders!F:F,customers!B:B, customers!G:G, "Not Found")</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_xlfn.XLOOKUP(C:C, customers!A:A, customers!B:B, "Not Found")</f>
        <v>Auguste Rizon</v>
      </c>
      <c r="G408" s="2" t="str">
        <f>IF(_xlfn.XLOOKUP(F:F,customers!B:B, customers!C:C, "")=0,"",_xlfn.XLOOKUP(F:F,customers!B:B, customers!C:C, ""))</f>
        <v>arizonba@xing.com</v>
      </c>
      <c r="H408" s="2" t="str">
        <f>_xlfn.XLOOKUP(orders!F:F,customers!B:B, customers!G:G, "Not Found")</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_xlfn.XLOOKUP(C:C, customers!A:A, customers!B:B, "Not Found")</f>
        <v>Lorin Guerrazzi</v>
      </c>
      <c r="G409" s="2" t="str">
        <f>IF(_xlfn.XLOOKUP(F:F,customers!B:B, customers!C:C, "")=0,"",_xlfn.XLOOKUP(F:F,customers!B:B, customers!C:C, ""))</f>
        <v/>
      </c>
      <c r="H409" s="2" t="str">
        <f>_xlfn.XLOOKUP(orders!F:F,customers!B:B, customers!G:G, "Not Found")</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_xlfn.XLOOKUP(C:C, customers!A:A, customers!B:B, "Not Found")</f>
        <v>Felice Miell</v>
      </c>
      <c r="G410" s="2" t="str">
        <f>IF(_xlfn.XLOOKUP(F:F,customers!B:B, customers!C:C, "")=0,"",_xlfn.XLOOKUP(F:F,customers!B:B, customers!C:C, ""))</f>
        <v>fmiellbc@spiegel.de</v>
      </c>
      <c r="H410" s="2" t="str">
        <f>_xlfn.XLOOKUP(orders!F:F,customers!B:B, customers!G:G, "Not Found")</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_xlfn.XLOOKUP(C:C, customers!A:A, customers!B:B, "Not Found")</f>
        <v>Hamish Skeech</v>
      </c>
      <c r="G411" s="2" t="str">
        <f>IF(_xlfn.XLOOKUP(F:F,customers!B:B, customers!C:C, "")=0,"",_xlfn.XLOOKUP(F:F,customers!B:B, customers!C:C, ""))</f>
        <v/>
      </c>
      <c r="H411" s="2" t="str">
        <f>_xlfn.XLOOKUP(orders!F:F,customers!B:B, customers!G:G, "Not Found")</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_xlfn.XLOOKUP(C:C, customers!A:A, customers!B:B, "Not Found")</f>
        <v>Giordano Lorenzin</v>
      </c>
      <c r="G412" s="2" t="str">
        <f>IF(_xlfn.XLOOKUP(F:F,customers!B:B, customers!C:C, "")=0,"",_xlfn.XLOOKUP(F:F,customers!B:B, customers!C:C, ""))</f>
        <v/>
      </c>
      <c r="H412" s="2" t="str">
        <f>_xlfn.XLOOKUP(orders!F:F,customers!B:B, customers!G:G, "Not Found")</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_xlfn.XLOOKUP(C:C, customers!A:A, customers!B:B, "Not Found")</f>
        <v>Harwilll Bishell</v>
      </c>
      <c r="G413" s="2" t="str">
        <f>IF(_xlfn.XLOOKUP(F:F,customers!B:B, customers!C:C, "")=0,"",_xlfn.XLOOKUP(F:F,customers!B:B, customers!C:C, ""))</f>
        <v/>
      </c>
      <c r="H413" s="2" t="str">
        <f>_xlfn.XLOOKUP(orders!F:F,customers!B:B, customers!G:G, "Not Found")</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_xlfn.XLOOKUP(C:C, customers!A:A, customers!B:B, "Not Found")</f>
        <v>Freeland Missenden</v>
      </c>
      <c r="G414" s="2" t="str">
        <f>IF(_xlfn.XLOOKUP(F:F,customers!B:B, customers!C:C, "")=0,"",_xlfn.XLOOKUP(F:F,customers!B:B, customers!C:C, ""))</f>
        <v/>
      </c>
      <c r="H414" s="2" t="str">
        <f>_xlfn.XLOOKUP(orders!F:F,customers!B:B, customers!G:G, "Not Found")</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_xlfn.XLOOKUP(C:C, customers!A:A, customers!B:B, "Not Found")</f>
        <v>Waylan Springall</v>
      </c>
      <c r="G415" s="2" t="str">
        <f>IF(_xlfn.XLOOKUP(F:F,customers!B:B, customers!C:C, "")=0,"",_xlfn.XLOOKUP(F:F,customers!B:B, customers!C:C, ""))</f>
        <v>wspringallbh@jugem.jp</v>
      </c>
      <c r="H415" s="2" t="str">
        <f>_xlfn.XLOOKUP(orders!F:F,customers!B:B, customers!G:G, "Not Found")</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_xlfn.XLOOKUP(C:C, customers!A:A, customers!B:B, "Not Found")</f>
        <v>Kiri Avramow</v>
      </c>
      <c r="G416" s="2" t="str">
        <f>IF(_xlfn.XLOOKUP(F:F,customers!B:B, customers!C:C, "")=0,"",_xlfn.XLOOKUP(F:F,customers!B:B, customers!C:C, ""))</f>
        <v/>
      </c>
      <c r="H416" s="2" t="str">
        <f>_xlfn.XLOOKUP(orders!F:F,customers!B:B, customers!G:G, "Not Found")</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_xlfn.XLOOKUP(C:C, customers!A:A, customers!B:B, "Not Found")</f>
        <v>Gregg Hawkyens</v>
      </c>
      <c r="G417" s="2" t="str">
        <f>IF(_xlfn.XLOOKUP(F:F,customers!B:B, customers!C:C, "")=0,"",_xlfn.XLOOKUP(F:F,customers!B:B, customers!C:C, ""))</f>
        <v>ghawkyensbj@census.gov</v>
      </c>
      <c r="H417" s="2" t="str">
        <f>_xlfn.XLOOKUP(orders!F:F,customers!B:B, customers!G:G, "Not Found")</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_xlfn.XLOOKUP(C:C, customers!A:A, customers!B:B, "Not Found")</f>
        <v>Reggis Pracy</v>
      </c>
      <c r="G418" s="2" t="str">
        <f>IF(_xlfn.XLOOKUP(F:F,customers!B:B, customers!C:C, "")=0,"",_xlfn.XLOOKUP(F:F,customers!B:B, customers!C:C, ""))</f>
        <v/>
      </c>
      <c r="H418" s="2" t="str">
        <f>_xlfn.XLOOKUP(orders!F:F,customers!B:B, customers!G:G, "Not Found")</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_xlfn.XLOOKUP(C:C, customers!A:A, customers!B:B, "Not Found")</f>
        <v>Paula Denis</v>
      </c>
      <c r="G419" s="2" t="str">
        <f>IF(_xlfn.XLOOKUP(F:F,customers!B:B, customers!C:C, "")=0,"",_xlfn.XLOOKUP(F:F,customers!B:B, customers!C:C, ""))</f>
        <v/>
      </c>
      <c r="H419" s="2" t="str">
        <f>_xlfn.XLOOKUP(orders!F:F,customers!B:B, customers!G:G, "Not Found")</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_xlfn.XLOOKUP(C:C, customers!A:A, customers!B:B, "Not Found")</f>
        <v>Broderick McGilvra</v>
      </c>
      <c r="G420" s="2" t="str">
        <f>IF(_xlfn.XLOOKUP(F:F,customers!B:B, customers!C:C, "")=0,"",_xlfn.XLOOKUP(F:F,customers!B:B, customers!C:C, ""))</f>
        <v>bmcgilvrabm@so-net.ne.jp</v>
      </c>
      <c r="H420" s="2" t="str">
        <f>_xlfn.XLOOKUP(orders!F:F,customers!B:B, customers!G:G, "Not Found")</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_xlfn.XLOOKUP(C:C, customers!A:A, customers!B:B, "Not Found")</f>
        <v>Annabella Danzey</v>
      </c>
      <c r="G421" s="2" t="str">
        <f>IF(_xlfn.XLOOKUP(F:F,customers!B:B, customers!C:C, "")=0,"",_xlfn.XLOOKUP(F:F,customers!B:B, customers!C:C, ""))</f>
        <v>adanzeybn@github.com</v>
      </c>
      <c r="H421" s="2" t="str">
        <f>_xlfn.XLOOKUP(orders!F:F,customers!B:B, customers!G:G, "Not Found")</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_xlfn.XLOOKUP(C:C, customers!A:A, customers!B:B, "Not Found")</f>
        <v>Terri Farra</v>
      </c>
      <c r="G422" s="2" t="str">
        <f>IF(_xlfn.XLOOKUP(F:F,customers!B:B, customers!C:C, "")=0,"",_xlfn.XLOOKUP(F:F,customers!B:B, customers!C:C, ""))</f>
        <v>tfarraac@behance.net</v>
      </c>
      <c r="H422" s="2" t="str">
        <f>_xlfn.XLOOKUP(orders!F:F,customers!B:B, customers!G:G, "Not Found")</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_xlfn.XLOOKUP(C:C, customers!A:A, customers!B:B, "Not Found")</f>
        <v>Terri Farra</v>
      </c>
      <c r="G423" s="2" t="str">
        <f>IF(_xlfn.XLOOKUP(F:F,customers!B:B, customers!C:C, "")=0,"",_xlfn.XLOOKUP(F:F,customers!B:B, customers!C:C, ""))</f>
        <v>tfarraac@behance.net</v>
      </c>
      <c r="H423" s="2" t="str">
        <f>_xlfn.XLOOKUP(orders!F:F,customers!B:B, customers!G:G, "Not Found")</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_xlfn.XLOOKUP(C:C, customers!A:A, customers!B:B, "Not Found")</f>
        <v>Nevins Glowacz</v>
      </c>
      <c r="G424" s="2" t="str">
        <f>IF(_xlfn.XLOOKUP(F:F,customers!B:B, customers!C:C, "")=0,"",_xlfn.XLOOKUP(F:F,customers!B:B, customers!C:C, ""))</f>
        <v/>
      </c>
      <c r="H424" s="2" t="str">
        <f>_xlfn.XLOOKUP(orders!F:F,customers!B:B, customers!G:G, "Not Found")</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_xlfn.XLOOKUP(C:C, customers!A:A, customers!B:B, "Not Found")</f>
        <v>Adelice Isabell</v>
      </c>
      <c r="G425" s="2" t="str">
        <f>IF(_xlfn.XLOOKUP(F:F,customers!B:B, customers!C:C, "")=0,"",_xlfn.XLOOKUP(F:F,customers!B:B, customers!C:C, ""))</f>
        <v/>
      </c>
      <c r="H425" s="2" t="str">
        <f>_xlfn.XLOOKUP(orders!F:F,customers!B:B, customers!G:G, "Not Found")</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_xlfn.XLOOKUP(C:C, customers!A:A, customers!B:B, "Not Found")</f>
        <v>Yulma Dombrell</v>
      </c>
      <c r="G426" s="2" t="str">
        <f>IF(_xlfn.XLOOKUP(F:F,customers!B:B, customers!C:C, "")=0,"",_xlfn.XLOOKUP(F:F,customers!B:B, customers!C:C, ""))</f>
        <v>ydombrellbs@dedecms.com</v>
      </c>
      <c r="H426" s="2" t="str">
        <f>_xlfn.XLOOKUP(orders!F:F,customers!B:B, customers!G:G, "Not Found")</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_xlfn.XLOOKUP(C:C, customers!A:A, customers!B:B, "Not Found")</f>
        <v>Alric Darth</v>
      </c>
      <c r="G427" s="2" t="str">
        <f>IF(_xlfn.XLOOKUP(F:F,customers!B:B, customers!C:C, "")=0,"",_xlfn.XLOOKUP(F:F,customers!B:B, customers!C:C, ""))</f>
        <v>adarthbt@t.co</v>
      </c>
      <c r="H427" s="2" t="str">
        <f>_xlfn.XLOOKUP(orders!F:F,customers!B:B, customers!G:G, "Not Found")</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_xlfn.XLOOKUP(C:C, customers!A:A, customers!B:B, "Not Found")</f>
        <v>Manuel Darrigoe</v>
      </c>
      <c r="G428" s="2" t="str">
        <f>IF(_xlfn.XLOOKUP(F:F,customers!B:B, customers!C:C, "")=0,"",_xlfn.XLOOKUP(F:F,customers!B:B, customers!C:C, ""))</f>
        <v>mdarrigoebu@hud.gov</v>
      </c>
      <c r="H428" s="2" t="str">
        <f>_xlfn.XLOOKUP(orders!F:F,customers!B:B, customers!G:G, "Not Found")</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_xlfn.XLOOKUP(C:C, customers!A:A, customers!B:B, "Not Found")</f>
        <v>Kynthia Berick</v>
      </c>
      <c r="G429" s="2" t="str">
        <f>IF(_xlfn.XLOOKUP(F:F,customers!B:B, customers!C:C, "")=0,"",_xlfn.XLOOKUP(F:F,customers!B:B, customers!C:C, ""))</f>
        <v/>
      </c>
      <c r="H429" s="2" t="str">
        <f>_xlfn.XLOOKUP(orders!F:F,customers!B:B, customers!G:G, "Not Found")</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_xlfn.XLOOKUP(C:C, customers!A:A, customers!B:B, "Not Found")</f>
        <v>Minetta Ackrill</v>
      </c>
      <c r="G430" s="2" t="str">
        <f>IF(_xlfn.XLOOKUP(F:F,customers!B:B, customers!C:C, "")=0,"",_xlfn.XLOOKUP(F:F,customers!B:B, customers!C:C, ""))</f>
        <v>mackrillbw@bandcamp.com</v>
      </c>
      <c r="H430" s="2" t="str">
        <f>_xlfn.XLOOKUP(orders!F:F,customers!B:B, customers!G:G, "Not Found")</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_xlfn.XLOOKUP(C:C, customers!A:A, customers!B:B, "Not Found")</f>
        <v>Terri Farra</v>
      </c>
      <c r="G431" s="2" t="str">
        <f>IF(_xlfn.XLOOKUP(F:F,customers!B:B, customers!C:C, "")=0,"",_xlfn.XLOOKUP(F:F,customers!B:B, customers!C:C, ""))</f>
        <v>tfarraac@behance.net</v>
      </c>
      <c r="H431" s="2" t="str">
        <f>_xlfn.XLOOKUP(orders!F:F,customers!B:B, customers!G:G, "Not Found")</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_xlfn.XLOOKUP(C:C, customers!A:A, customers!B:B, "Not Found")</f>
        <v>Melosa Kippen</v>
      </c>
      <c r="G432" s="2" t="str">
        <f>IF(_xlfn.XLOOKUP(F:F,customers!B:B, customers!C:C, "")=0,"",_xlfn.XLOOKUP(F:F,customers!B:B, customers!C:C, ""))</f>
        <v>mkippenby@dion.ne.jp</v>
      </c>
      <c r="H432" s="2" t="str">
        <f>_xlfn.XLOOKUP(orders!F:F,customers!B:B, customers!G:G, "Not Found")</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_xlfn.XLOOKUP(C:C, customers!A:A, customers!B:B, "Not Found")</f>
        <v>Witty Ranson</v>
      </c>
      <c r="G433" s="2" t="str">
        <f>IF(_xlfn.XLOOKUP(F:F,customers!B:B, customers!C:C, "")=0,"",_xlfn.XLOOKUP(F:F,customers!B:B, customers!C:C, ""))</f>
        <v>wransonbz@ted.com</v>
      </c>
      <c r="H433" s="2" t="str">
        <f>_xlfn.XLOOKUP(orders!F:F,customers!B:B, customers!G:G, "Not Found")</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_xlfn.XLOOKUP(C:C, customers!A:A, customers!B:B, "Not Found")</f>
        <v>Rod Gowdie</v>
      </c>
      <c r="G434" s="2" t="str">
        <f>IF(_xlfn.XLOOKUP(F:F,customers!B:B, customers!C:C, "")=0,"",_xlfn.XLOOKUP(F:F,customers!B:B, customers!C:C, ""))</f>
        <v/>
      </c>
      <c r="H434" s="2" t="str">
        <f>_xlfn.XLOOKUP(orders!F:F,customers!B:B, customers!G:G, "Not Found")</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_xlfn.XLOOKUP(C:C, customers!A:A, customers!B:B, "Not Found")</f>
        <v>Lemuel Rignold</v>
      </c>
      <c r="G435" s="2" t="str">
        <f>IF(_xlfn.XLOOKUP(F:F,customers!B:B, customers!C:C, "")=0,"",_xlfn.XLOOKUP(F:F,customers!B:B, customers!C:C, ""))</f>
        <v>lrignoldc1@miibeian.gov.cn</v>
      </c>
      <c r="H435" s="2" t="str">
        <f>_xlfn.XLOOKUP(orders!F:F,customers!B:B, customers!G:G, "Not Found")</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_xlfn.XLOOKUP(C:C, customers!A:A, customers!B:B, "Not Found")</f>
        <v>Nevsa Fields</v>
      </c>
      <c r="G436" s="2" t="str">
        <f>IF(_xlfn.XLOOKUP(F:F,customers!B:B, customers!C:C, "")=0,"",_xlfn.XLOOKUP(F:F,customers!B:B, customers!C:C, ""))</f>
        <v/>
      </c>
      <c r="H436" s="2" t="str">
        <f>_xlfn.XLOOKUP(orders!F:F,customers!B:B, customers!G:G, "Not Found")</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_xlfn.XLOOKUP(C:C, customers!A:A, customers!B:B, "Not Found")</f>
        <v>Chance Rowthorn</v>
      </c>
      <c r="G437" s="2" t="str">
        <f>IF(_xlfn.XLOOKUP(F:F,customers!B:B, customers!C:C, "")=0,"",_xlfn.XLOOKUP(F:F,customers!B:B, customers!C:C, ""))</f>
        <v>crowthornc3@msn.com</v>
      </c>
      <c r="H437" s="2" t="str">
        <f>_xlfn.XLOOKUP(orders!F:F,customers!B:B, customers!G:G, "Not Found")</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_xlfn.XLOOKUP(C:C, customers!A:A, customers!B:B, "Not Found")</f>
        <v>Orly Ryland</v>
      </c>
      <c r="G438" s="2" t="str">
        <f>IF(_xlfn.XLOOKUP(F:F,customers!B:B, customers!C:C, "")=0,"",_xlfn.XLOOKUP(F:F,customers!B:B, customers!C:C, ""))</f>
        <v>orylandc4@deviantart.com</v>
      </c>
      <c r="H438" s="2" t="str">
        <f>_xlfn.XLOOKUP(orders!F:F,customers!B:B, customers!G:G, "Not Found")</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_xlfn.XLOOKUP(C:C, customers!A:A, customers!B:B, "Not Found")</f>
        <v>Willabella Abramski</v>
      </c>
      <c r="G439" s="2" t="str">
        <f>IF(_xlfn.XLOOKUP(F:F,customers!B:B, customers!C:C, "")=0,"",_xlfn.XLOOKUP(F:F,customers!B:B, customers!C:C, ""))</f>
        <v/>
      </c>
      <c r="H439" s="2" t="str">
        <f>_xlfn.XLOOKUP(orders!F:F,customers!B:B, customers!G:G, "Not Found")</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_xlfn.XLOOKUP(C:C, customers!A:A, customers!B:B, "Not Found")</f>
        <v>Morgen Seson</v>
      </c>
      <c r="G440" s="2" t="str">
        <f>IF(_xlfn.XLOOKUP(F:F,customers!B:B, customers!C:C, "")=0,"",_xlfn.XLOOKUP(F:F,customers!B:B, customers!C:C, ""))</f>
        <v>msesonck@census.gov</v>
      </c>
      <c r="H440" s="2" t="str">
        <f>_xlfn.XLOOKUP(orders!F:F,customers!B:B, customers!G:G, "Not Found")</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_xlfn.XLOOKUP(C:C, customers!A:A, customers!B:B, "Not Found")</f>
        <v>Chickie Ragless</v>
      </c>
      <c r="G441" s="2" t="str">
        <f>IF(_xlfn.XLOOKUP(F:F,customers!B:B, customers!C:C, "")=0,"",_xlfn.XLOOKUP(F:F,customers!B:B, customers!C:C, ""))</f>
        <v>craglessc7@webmd.com</v>
      </c>
      <c r="H441" s="2" t="str">
        <f>_xlfn.XLOOKUP(orders!F:F,customers!B:B, customers!G:G, "Not Found")</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_xlfn.XLOOKUP(C:C, customers!A:A, customers!B:B, "Not Found")</f>
        <v>Freda Hollows</v>
      </c>
      <c r="G442" s="2" t="str">
        <f>IF(_xlfn.XLOOKUP(F:F,customers!B:B, customers!C:C, "")=0,"",_xlfn.XLOOKUP(F:F,customers!B:B, customers!C:C, ""))</f>
        <v>fhollowsc8@blogtalkradio.com</v>
      </c>
      <c r="H442" s="2" t="str">
        <f>_xlfn.XLOOKUP(orders!F:F,customers!B:B, customers!G:G, "Not Found")</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_xlfn.XLOOKUP(C:C, customers!A:A, customers!B:B, "Not Found")</f>
        <v>Livy Lathleiff</v>
      </c>
      <c r="G443" s="2" t="str">
        <f>IF(_xlfn.XLOOKUP(F:F,customers!B:B, customers!C:C, "")=0,"",_xlfn.XLOOKUP(F:F,customers!B:B, customers!C:C, ""))</f>
        <v>llathleiffc9@nationalgeographic.com</v>
      </c>
      <c r="H443" s="2" t="str">
        <f>_xlfn.XLOOKUP(orders!F:F,customers!B:B, customers!G:G, "Not Found")</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_xlfn.XLOOKUP(C:C, customers!A:A, customers!B:B, "Not Found")</f>
        <v>Koralle Heads</v>
      </c>
      <c r="G444" s="2" t="str">
        <f>IF(_xlfn.XLOOKUP(F:F,customers!B:B, customers!C:C, "")=0,"",_xlfn.XLOOKUP(F:F,customers!B:B, customers!C:C, ""))</f>
        <v>kheadsca@jalbum.net</v>
      </c>
      <c r="H444" s="2" t="str">
        <f>_xlfn.XLOOKUP(orders!F:F,customers!B:B, customers!G:G, "Not Found")</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_xlfn.XLOOKUP(C:C, customers!A:A, customers!B:B, "Not Found")</f>
        <v>Theo Bowne</v>
      </c>
      <c r="G445" s="2" t="str">
        <f>IF(_xlfn.XLOOKUP(F:F,customers!B:B, customers!C:C, "")=0,"",_xlfn.XLOOKUP(F:F,customers!B:B, customers!C:C, ""))</f>
        <v>tbownecb@unicef.org</v>
      </c>
      <c r="H445" s="2" t="str">
        <f>_xlfn.XLOOKUP(orders!F:F,customers!B:B, customers!G:G, "Not Found")</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_xlfn.XLOOKUP(C:C, customers!A:A, customers!B:B, "Not Found")</f>
        <v>Rasia Jacquemard</v>
      </c>
      <c r="G446" s="2" t="str">
        <f>IF(_xlfn.XLOOKUP(F:F,customers!B:B, customers!C:C, "")=0,"",_xlfn.XLOOKUP(F:F,customers!B:B, customers!C:C, ""))</f>
        <v>rjacquemardcc@acquirethisname.com</v>
      </c>
      <c r="H446" s="2" t="str">
        <f>_xlfn.XLOOKUP(orders!F:F,customers!B:B, customers!G:G, "Not Found")</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_xlfn.XLOOKUP(C:C, customers!A:A, customers!B:B, "Not Found")</f>
        <v>Kizzie Warman</v>
      </c>
      <c r="G447" s="2" t="str">
        <f>IF(_xlfn.XLOOKUP(F:F,customers!B:B, customers!C:C, "")=0,"",_xlfn.XLOOKUP(F:F,customers!B:B, customers!C:C, ""))</f>
        <v>kwarmancd@printfriendly.com</v>
      </c>
      <c r="H447" s="2" t="str">
        <f>_xlfn.XLOOKUP(orders!F:F,customers!B:B, customers!G:G, "Not Found")</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_xlfn.XLOOKUP(C:C, customers!A:A, customers!B:B, "Not Found")</f>
        <v>Wain Cholomin</v>
      </c>
      <c r="G448" s="2" t="str">
        <f>IF(_xlfn.XLOOKUP(F:F,customers!B:B, customers!C:C, "")=0,"",_xlfn.XLOOKUP(F:F,customers!B:B, customers!C:C, ""))</f>
        <v>wcholomince@about.com</v>
      </c>
      <c r="H448" s="2" t="str">
        <f>_xlfn.XLOOKUP(orders!F:F,customers!B:B, customers!G:G, "Not Found")</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_xlfn.XLOOKUP(C:C, customers!A:A, customers!B:B, "Not Found")</f>
        <v>Arleen Braidman</v>
      </c>
      <c r="G449" s="2" t="str">
        <f>IF(_xlfn.XLOOKUP(F:F,customers!B:B, customers!C:C, "")=0,"",_xlfn.XLOOKUP(F:F,customers!B:B, customers!C:C, ""))</f>
        <v>abraidmancf@census.gov</v>
      </c>
      <c r="H449" s="2" t="str">
        <f>_xlfn.XLOOKUP(orders!F:F,customers!B:B, customers!G:G, "Not Found")</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_xlfn.XLOOKUP(C:C, customers!A:A, customers!B:B, "Not Found")</f>
        <v>Pru Durban</v>
      </c>
      <c r="G450" s="2" t="str">
        <f>IF(_xlfn.XLOOKUP(F:F,customers!B:B, customers!C:C, "")=0,"",_xlfn.XLOOKUP(F:F,customers!B:B, customers!C:C, ""))</f>
        <v>pdurbancg@symantec.com</v>
      </c>
      <c r="H450" s="2" t="str">
        <f>_xlfn.XLOOKUP(orders!F:F,customers!B:B, customers!G:G, "Not Found")</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_xlfn.XLOOKUP(C:C, customers!A:A, customers!B:B, "Not Found")</f>
        <v>Antone Harrold</v>
      </c>
      <c r="G451" s="2" t="str">
        <f>IF(_xlfn.XLOOKUP(F:F,customers!B:B, customers!C:C, "")=0,"",_xlfn.XLOOKUP(F:F,customers!B:B, customers!C:C, ""))</f>
        <v>aharroldch@miibeian.gov.cn</v>
      </c>
      <c r="H451" s="2" t="str">
        <f>_xlfn.XLOOKUP(orders!F:F,customers!B:B, customers!G:G, "Not Found")</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si="21"/>
        <v>5.3699999999999992</v>
      </c>
      <c r="N451" t="str">
        <f t="shared" si="22"/>
        <v>Robusta</v>
      </c>
      <c r="O451" t="str">
        <f t="shared" si="23"/>
        <v>Dark</v>
      </c>
      <c r="P451" t="str">
        <f>_xlfn.XLOOKUP(Orders[[#This Row],[Customer ID]],customers!$A$1:$A$1001,customers!$I$1:$I$1001,,0)</f>
        <v>No</v>
      </c>
    </row>
    <row r="452" spans="1:16" x14ac:dyDescent="0.25">
      <c r="A452" s="2" t="s">
        <v>3027</v>
      </c>
      <c r="B452" s="3">
        <v>44207</v>
      </c>
      <c r="C452" s="2" t="s">
        <v>3028</v>
      </c>
      <c r="D452" t="s">
        <v>6145</v>
      </c>
      <c r="E452" s="2">
        <v>5</v>
      </c>
      <c r="F452" s="2" t="str">
        <f>_xlfn.XLOOKUP(C:C, customers!A:A, customers!B:B, "Not Found")</f>
        <v>Sim Pamphilon</v>
      </c>
      <c r="G452" s="2" t="str">
        <f>IF(_xlfn.XLOOKUP(F:F,customers!B:B, customers!C:C, "")=0,"",_xlfn.XLOOKUP(F:F,customers!B:B, customers!C:C, ""))</f>
        <v>spamphilonci@mlb.com</v>
      </c>
      <c r="H452" s="2" t="str">
        <f>_xlfn.XLOOKUP(orders!F:F,customers!B:B, customers!G:G, "Not Found")</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_xlfn.XLOOKUP(C:C, customers!A:A, customers!B:B, "Not Found")</f>
        <v>Mohandis Spurden</v>
      </c>
      <c r="G453" s="2" t="str">
        <f>IF(_xlfn.XLOOKUP(F:F,customers!B:B, customers!C:C, "")=0,"",_xlfn.XLOOKUP(F:F,customers!B:B, customers!C:C, ""))</f>
        <v>mspurdencj@exblog.jp</v>
      </c>
      <c r="H453" s="2" t="str">
        <f>_xlfn.XLOOKUP(orders!F:F,customers!B:B, customers!G:G, "Not Found")</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_xlfn.XLOOKUP(C:C, customers!A:A, customers!B:B, "Not Found")</f>
        <v>Morgen Seson</v>
      </c>
      <c r="G454" s="2" t="str">
        <f>IF(_xlfn.XLOOKUP(F:F,customers!B:B, customers!C:C, "")=0,"",_xlfn.XLOOKUP(F:F,customers!B:B, customers!C:C, ""))</f>
        <v>msesonck@census.gov</v>
      </c>
      <c r="H454" s="2" t="str">
        <f>_xlfn.XLOOKUP(orders!F:F,customers!B:B, customers!G:G, "Not Found")</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_xlfn.XLOOKUP(C:C, customers!A:A, customers!B:B, "Not Found")</f>
        <v>Nalani Pirrone</v>
      </c>
      <c r="G455" s="2" t="str">
        <f>IF(_xlfn.XLOOKUP(F:F,customers!B:B, customers!C:C, "")=0,"",_xlfn.XLOOKUP(F:F,customers!B:B, customers!C:C, ""))</f>
        <v>npirronecl@weibo.com</v>
      </c>
      <c r="H455" s="2" t="str">
        <f>_xlfn.XLOOKUP(orders!F:F,customers!B:B, customers!G:G, "Not Found")</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_xlfn.XLOOKUP(C:C, customers!A:A, customers!B:B, "Not Found")</f>
        <v>Reube Cawley</v>
      </c>
      <c r="G456" s="2" t="str">
        <f>IF(_xlfn.XLOOKUP(F:F,customers!B:B, customers!C:C, "")=0,"",_xlfn.XLOOKUP(F:F,customers!B:B, customers!C:C, ""))</f>
        <v>rcawleycm@yellowbook.com</v>
      </c>
      <c r="H456" s="2" t="str">
        <f>_xlfn.XLOOKUP(orders!F:F,customers!B:B, customers!G:G, "Not Found")</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_xlfn.XLOOKUP(C:C, customers!A:A, customers!B:B, "Not Found")</f>
        <v>Stan Barribal</v>
      </c>
      <c r="G457" s="2" t="str">
        <f>IF(_xlfn.XLOOKUP(F:F,customers!B:B, customers!C:C, "")=0,"",_xlfn.XLOOKUP(F:F,customers!B:B, customers!C:C, ""))</f>
        <v>sbarribalcn@microsoft.com</v>
      </c>
      <c r="H457" s="2" t="str">
        <f>_xlfn.XLOOKUP(orders!F:F,customers!B:B, customers!G:G, "Not Found")</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_xlfn.XLOOKUP(C:C, customers!A:A, customers!B:B, "Not Found")</f>
        <v>Agnes Adamides</v>
      </c>
      <c r="G458" s="2" t="str">
        <f>IF(_xlfn.XLOOKUP(F:F,customers!B:B, customers!C:C, "")=0,"",_xlfn.XLOOKUP(F:F,customers!B:B, customers!C:C, ""))</f>
        <v>aadamidesco@bizjournals.com</v>
      </c>
      <c r="H458" s="2" t="str">
        <f>_xlfn.XLOOKUP(orders!F:F,customers!B:B, customers!G:G, "Not Found")</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_xlfn.XLOOKUP(C:C, customers!A:A, customers!B:B, "Not Found")</f>
        <v>Carmelita Thowes</v>
      </c>
      <c r="G459" s="2" t="str">
        <f>IF(_xlfn.XLOOKUP(F:F,customers!B:B, customers!C:C, "")=0,"",_xlfn.XLOOKUP(F:F,customers!B:B, customers!C:C, ""))</f>
        <v>cthowescp@craigslist.org</v>
      </c>
      <c r="H459" s="2" t="str">
        <f>_xlfn.XLOOKUP(orders!F:F,customers!B:B, customers!G:G, "Not Found")</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_xlfn.XLOOKUP(C:C, customers!A:A, customers!B:B, "Not Found")</f>
        <v>Rodolfo Willoway</v>
      </c>
      <c r="G460" s="2" t="str">
        <f>IF(_xlfn.XLOOKUP(F:F,customers!B:B, customers!C:C, "")=0,"",_xlfn.XLOOKUP(F:F,customers!B:B, customers!C:C, ""))</f>
        <v>rwillowaycq@admin.ch</v>
      </c>
      <c r="H460" s="2" t="str">
        <f>_xlfn.XLOOKUP(orders!F:F,customers!B:B, customers!G:G, "Not Found")</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_xlfn.XLOOKUP(C:C, customers!A:A, customers!B:B, "Not Found")</f>
        <v>Alvis Elwin</v>
      </c>
      <c r="G461" s="2" t="str">
        <f>IF(_xlfn.XLOOKUP(F:F,customers!B:B, customers!C:C, "")=0,"",_xlfn.XLOOKUP(F:F,customers!B:B, customers!C:C, ""))</f>
        <v>aelwincr@privacy.gov.au</v>
      </c>
      <c r="H461" s="2" t="str">
        <f>_xlfn.XLOOKUP(orders!F:F,customers!B:B, customers!G:G, "Not Found")</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_xlfn.XLOOKUP(C:C, customers!A:A, customers!B:B, "Not Found")</f>
        <v>Araldo Bilbrook</v>
      </c>
      <c r="G462" s="2" t="str">
        <f>IF(_xlfn.XLOOKUP(F:F,customers!B:B, customers!C:C, "")=0,"",_xlfn.XLOOKUP(F:F,customers!B:B, customers!C:C, ""))</f>
        <v>abilbrookcs@booking.com</v>
      </c>
      <c r="H462" s="2" t="str">
        <f>_xlfn.XLOOKUP(orders!F:F,customers!B:B, customers!G:G, "Not Found")</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_xlfn.XLOOKUP(C:C, customers!A:A, customers!B:B, "Not Found")</f>
        <v>Ransell McKall</v>
      </c>
      <c r="G463" s="2" t="str">
        <f>IF(_xlfn.XLOOKUP(F:F,customers!B:B, customers!C:C, "")=0,"",_xlfn.XLOOKUP(F:F,customers!B:B, customers!C:C, ""))</f>
        <v>rmckallct@sakura.ne.jp</v>
      </c>
      <c r="H463" s="2" t="str">
        <f>_xlfn.XLOOKUP(orders!F:F,customers!B:B, customers!G:G, "Not Found")</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_xlfn.XLOOKUP(C:C, customers!A:A, customers!B:B, "Not Found")</f>
        <v>Borg Daile</v>
      </c>
      <c r="G464" s="2" t="str">
        <f>IF(_xlfn.XLOOKUP(F:F,customers!B:B, customers!C:C, "")=0,"",_xlfn.XLOOKUP(F:F,customers!B:B, customers!C:C, ""))</f>
        <v>bdailecu@vistaprint.com</v>
      </c>
      <c r="H464" s="2" t="str">
        <f>_xlfn.XLOOKUP(orders!F:F,customers!B:B, customers!G:G, "Not Found")</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_xlfn.XLOOKUP(C:C, customers!A:A, customers!B:B, "Not Found")</f>
        <v>Adolphe Treherne</v>
      </c>
      <c r="G465" s="2" t="str">
        <f>IF(_xlfn.XLOOKUP(F:F,customers!B:B, customers!C:C, "")=0,"",_xlfn.XLOOKUP(F:F,customers!B:B, customers!C:C, ""))</f>
        <v>atrehernecv@state.tx.us</v>
      </c>
      <c r="H465" s="2" t="str">
        <f>_xlfn.XLOOKUP(orders!F:F,customers!B:B, customers!G:G, "Not Found")</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_xlfn.XLOOKUP(C:C, customers!A:A, customers!B:B, "Not Found")</f>
        <v>Annetta Brentnall</v>
      </c>
      <c r="G466" s="2" t="str">
        <f>IF(_xlfn.XLOOKUP(F:F,customers!B:B, customers!C:C, "")=0,"",_xlfn.XLOOKUP(F:F,customers!B:B, customers!C:C, ""))</f>
        <v>abrentnallcw@biglobe.ne.jp</v>
      </c>
      <c r="H466" s="2" t="str">
        <f>_xlfn.XLOOKUP(orders!F:F,customers!B:B, customers!G:G, "Not Found")</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_xlfn.XLOOKUP(C:C, customers!A:A, customers!B:B, "Not Found")</f>
        <v>Dick Drinkall</v>
      </c>
      <c r="G467" s="2" t="str">
        <f>IF(_xlfn.XLOOKUP(F:F,customers!B:B, customers!C:C, "")=0,"",_xlfn.XLOOKUP(F:F,customers!B:B, customers!C:C, ""))</f>
        <v>ddrinkallcx@psu.edu</v>
      </c>
      <c r="H467" s="2" t="str">
        <f>_xlfn.XLOOKUP(orders!F:F,customers!B:B, customers!G:G, "Not Found")</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_xlfn.XLOOKUP(C:C, customers!A:A, customers!B:B, "Not Found")</f>
        <v>Dagny Kornel</v>
      </c>
      <c r="G468" s="2" t="str">
        <f>IF(_xlfn.XLOOKUP(F:F,customers!B:B, customers!C:C, "")=0,"",_xlfn.XLOOKUP(F:F,customers!B:B, customers!C:C, ""))</f>
        <v>dkornelcy@cyberchimps.com</v>
      </c>
      <c r="H468" s="2" t="str">
        <f>_xlfn.XLOOKUP(orders!F:F,customers!B:B, customers!G:G, "Not Found")</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_xlfn.XLOOKUP(C:C, customers!A:A, customers!B:B, "Not Found")</f>
        <v>Rhona Lequeux</v>
      </c>
      <c r="G469" s="2" t="str">
        <f>IF(_xlfn.XLOOKUP(F:F,customers!B:B, customers!C:C, "")=0,"",_xlfn.XLOOKUP(F:F,customers!B:B, customers!C:C, ""))</f>
        <v>rlequeuxcz@newyorker.com</v>
      </c>
      <c r="H469" s="2" t="str">
        <f>_xlfn.XLOOKUP(orders!F:F,customers!B:B, customers!G:G, "Not Found")</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_xlfn.XLOOKUP(C:C, customers!A:A, customers!B:B, "Not Found")</f>
        <v>Julius Mccaull</v>
      </c>
      <c r="G470" s="2" t="str">
        <f>IF(_xlfn.XLOOKUP(F:F,customers!B:B, customers!C:C, "")=0,"",_xlfn.XLOOKUP(F:F,customers!B:B, customers!C:C, ""))</f>
        <v>jmccaulld0@parallels.com</v>
      </c>
      <c r="H470" s="2" t="str">
        <f>_xlfn.XLOOKUP(orders!F:F,customers!B:B, customers!G:G, "Not Found")</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_xlfn.XLOOKUP(C:C, customers!A:A, customers!B:B, "Not Found")</f>
        <v>Ailey Brash</v>
      </c>
      <c r="G471" s="2" t="str">
        <f>IF(_xlfn.XLOOKUP(F:F,customers!B:B, customers!C:C, "")=0,"",_xlfn.XLOOKUP(F:F,customers!B:B, customers!C:C, ""))</f>
        <v>abrashda@plala.or.jp</v>
      </c>
      <c r="H471" s="2" t="str">
        <f>_xlfn.XLOOKUP(orders!F:F,customers!B:B, customers!G:G, "Not Found")</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_xlfn.XLOOKUP(C:C, customers!A:A, customers!B:B, "Not Found")</f>
        <v>Alberto Hutchinson</v>
      </c>
      <c r="G472" s="2" t="str">
        <f>IF(_xlfn.XLOOKUP(F:F,customers!B:B, customers!C:C, "")=0,"",_xlfn.XLOOKUP(F:F,customers!B:B, customers!C:C, ""))</f>
        <v>ahutchinsond2@imgur.com</v>
      </c>
      <c r="H472" s="2" t="str">
        <f>_xlfn.XLOOKUP(orders!F:F,customers!B:B, customers!G:G, "Not Found")</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_xlfn.XLOOKUP(C:C, customers!A:A, customers!B:B, "Not Found")</f>
        <v>Lamond Gheeraert</v>
      </c>
      <c r="G473" s="2" t="str">
        <f>IF(_xlfn.XLOOKUP(F:F,customers!B:B, customers!C:C, "")=0,"",_xlfn.XLOOKUP(F:F,customers!B:B, customers!C:C, ""))</f>
        <v/>
      </c>
      <c r="H473" s="2" t="str">
        <f>_xlfn.XLOOKUP(orders!F:F,customers!B:B, customers!G:G, "Not Found")</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_xlfn.XLOOKUP(C:C, customers!A:A, customers!B:B, "Not Found")</f>
        <v>Roxine Drivers</v>
      </c>
      <c r="G474" s="2" t="str">
        <f>IF(_xlfn.XLOOKUP(F:F,customers!B:B, customers!C:C, "")=0,"",_xlfn.XLOOKUP(F:F,customers!B:B, customers!C:C, ""))</f>
        <v>rdriversd4@hexun.com</v>
      </c>
      <c r="H474" s="2" t="str">
        <f>_xlfn.XLOOKUP(orders!F:F,customers!B:B, customers!G:G, "Not Found")</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_xlfn.XLOOKUP(C:C, customers!A:A, customers!B:B, "Not Found")</f>
        <v>Heloise Zeal</v>
      </c>
      <c r="G475" s="2" t="str">
        <f>IF(_xlfn.XLOOKUP(F:F,customers!B:B, customers!C:C, "")=0,"",_xlfn.XLOOKUP(F:F,customers!B:B, customers!C:C, ""))</f>
        <v>hzeald5@google.de</v>
      </c>
      <c r="H475" s="2" t="str">
        <f>_xlfn.XLOOKUP(orders!F:F,customers!B:B, customers!G:G, "Not Found")</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_xlfn.XLOOKUP(C:C, customers!A:A, customers!B:B, "Not Found")</f>
        <v>Granger Smallcombe</v>
      </c>
      <c r="G476" s="2" t="str">
        <f>IF(_xlfn.XLOOKUP(F:F,customers!B:B, customers!C:C, "")=0,"",_xlfn.XLOOKUP(F:F,customers!B:B, customers!C:C, ""))</f>
        <v>gsmallcombed6@ucla.edu</v>
      </c>
      <c r="H476" s="2" t="str">
        <f>_xlfn.XLOOKUP(orders!F:F,customers!B:B, customers!G:G, "Not Found")</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_xlfn.XLOOKUP(C:C, customers!A:A, customers!B:B, "Not Found")</f>
        <v>Daryn Dibley</v>
      </c>
      <c r="G477" s="2" t="str">
        <f>IF(_xlfn.XLOOKUP(F:F,customers!B:B, customers!C:C, "")=0,"",_xlfn.XLOOKUP(F:F,customers!B:B, customers!C:C, ""))</f>
        <v>ddibleyd7@feedburner.com</v>
      </c>
      <c r="H477" s="2" t="str">
        <f>_xlfn.XLOOKUP(orders!F:F,customers!B:B, customers!G:G, "Not Found")</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_xlfn.XLOOKUP(C:C, customers!A:A, customers!B:B, "Not Found")</f>
        <v>Gardy Dimitriou</v>
      </c>
      <c r="G478" s="2" t="str">
        <f>IF(_xlfn.XLOOKUP(F:F,customers!B:B, customers!C:C, "")=0,"",_xlfn.XLOOKUP(F:F,customers!B:B, customers!C:C, ""))</f>
        <v>gdimitrioud8@chronoengine.com</v>
      </c>
      <c r="H478" s="2" t="str">
        <f>_xlfn.XLOOKUP(orders!F:F,customers!B:B, customers!G:G, "Not Found")</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_xlfn.XLOOKUP(C:C, customers!A:A, customers!B:B, "Not Found")</f>
        <v>Fanny Flanagan</v>
      </c>
      <c r="G479" s="2" t="str">
        <f>IF(_xlfn.XLOOKUP(F:F,customers!B:B, customers!C:C, "")=0,"",_xlfn.XLOOKUP(F:F,customers!B:B, customers!C:C, ""))</f>
        <v>fflanagand9@woothemes.com</v>
      </c>
      <c r="H479" s="2" t="str">
        <f>_xlfn.XLOOKUP(orders!F:F,customers!B:B, customers!G:G, "Not Found")</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_xlfn.XLOOKUP(C:C, customers!A:A, customers!B:B, "Not Found")</f>
        <v>Ailey Brash</v>
      </c>
      <c r="G480" s="2" t="str">
        <f>IF(_xlfn.XLOOKUP(F:F,customers!B:B, customers!C:C, "")=0,"",_xlfn.XLOOKUP(F:F,customers!B:B, customers!C:C, ""))</f>
        <v>abrashda@plala.or.jp</v>
      </c>
      <c r="H480" s="2" t="str">
        <f>_xlfn.XLOOKUP(orders!F:F,customers!B:B, customers!G:G, "Not Found")</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_xlfn.XLOOKUP(C:C, customers!A:A, customers!B:B, "Not Found")</f>
        <v>Ailey Brash</v>
      </c>
      <c r="G481" s="2" t="str">
        <f>IF(_xlfn.XLOOKUP(F:F,customers!B:B, customers!C:C, "")=0,"",_xlfn.XLOOKUP(F:F,customers!B:B, customers!C:C, ""))</f>
        <v>abrashda@plala.or.jp</v>
      </c>
      <c r="H481" s="2" t="str">
        <f>_xlfn.XLOOKUP(orders!F:F,customers!B:B, customers!G:G, "Not Found")</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_xlfn.XLOOKUP(C:C, customers!A:A, customers!B:B, "Not Found")</f>
        <v>Ailey Brash</v>
      </c>
      <c r="G482" s="2" t="str">
        <f>IF(_xlfn.XLOOKUP(F:F,customers!B:B, customers!C:C, "")=0,"",_xlfn.XLOOKUP(F:F,customers!B:B, customers!C:C, ""))</f>
        <v>abrashda@plala.or.jp</v>
      </c>
      <c r="H482" s="2" t="str">
        <f>_xlfn.XLOOKUP(orders!F:F,customers!B:B, customers!G:G, "Not Found")</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_xlfn.XLOOKUP(C:C, customers!A:A, customers!B:B, "Not Found")</f>
        <v>Nanny Izhakov</v>
      </c>
      <c r="G483" s="2" t="str">
        <f>IF(_xlfn.XLOOKUP(F:F,customers!B:B, customers!C:C, "")=0,"",_xlfn.XLOOKUP(F:F,customers!B:B, customers!C:C, ""))</f>
        <v>nizhakovdd@aol.com</v>
      </c>
      <c r="H483" s="2" t="str">
        <f>_xlfn.XLOOKUP(orders!F:F,customers!B:B, customers!G:G, "Not Found")</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_xlfn.XLOOKUP(C:C, customers!A:A, customers!B:B, "Not Found")</f>
        <v>Stanly Keets</v>
      </c>
      <c r="G484" s="2" t="str">
        <f>IF(_xlfn.XLOOKUP(F:F,customers!B:B, customers!C:C, "")=0,"",_xlfn.XLOOKUP(F:F,customers!B:B, customers!C:C, ""))</f>
        <v>skeetsde@answers.com</v>
      </c>
      <c r="H484" s="2" t="str">
        <f>_xlfn.XLOOKUP(orders!F:F,customers!B:B, customers!G:G, "Not Found")</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_xlfn.XLOOKUP(C:C, customers!A:A, customers!B:B, "Not Found")</f>
        <v>Orion Dyott</v>
      </c>
      <c r="G485" s="2" t="str">
        <f>IF(_xlfn.XLOOKUP(F:F,customers!B:B, customers!C:C, "")=0,"",_xlfn.XLOOKUP(F:F,customers!B:B, customers!C:C, ""))</f>
        <v/>
      </c>
      <c r="H485" s="2" t="str">
        <f>_xlfn.XLOOKUP(orders!F:F,customers!B:B, customers!G:G, "Not Found")</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_xlfn.XLOOKUP(C:C, customers!A:A, customers!B:B, "Not Found")</f>
        <v>Keefer Cake</v>
      </c>
      <c r="G486" s="2" t="str">
        <f>IF(_xlfn.XLOOKUP(F:F,customers!B:B, customers!C:C, "")=0,"",_xlfn.XLOOKUP(F:F,customers!B:B, customers!C:C, ""))</f>
        <v>kcakedg@huffingtonpost.com</v>
      </c>
      <c r="H486" s="2" t="str">
        <f>_xlfn.XLOOKUP(orders!F:F,customers!B:B, customers!G:G, "Not Found")</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_xlfn.XLOOKUP(C:C, customers!A:A, customers!B:B, "Not Found")</f>
        <v>Morna Hansed</v>
      </c>
      <c r="G487" s="2" t="str">
        <f>IF(_xlfn.XLOOKUP(F:F,customers!B:B, customers!C:C, "")=0,"",_xlfn.XLOOKUP(F:F,customers!B:B, customers!C:C, ""))</f>
        <v>mhanseddh@instagram.com</v>
      </c>
      <c r="H487" s="2" t="str">
        <f>_xlfn.XLOOKUP(orders!F:F,customers!B:B, customers!G:G, "Not Found")</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_xlfn.XLOOKUP(C:C, customers!A:A, customers!B:B, "Not Found")</f>
        <v>Franny Kienlein</v>
      </c>
      <c r="G488" s="2" t="str">
        <f>IF(_xlfn.XLOOKUP(F:F,customers!B:B, customers!C:C, "")=0,"",_xlfn.XLOOKUP(F:F,customers!B:B, customers!C:C, ""))</f>
        <v>fkienleindi@trellian.com</v>
      </c>
      <c r="H488" s="2" t="str">
        <f>_xlfn.XLOOKUP(orders!F:F,customers!B:B, customers!G:G, "Not Found")</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_xlfn.XLOOKUP(C:C, customers!A:A, customers!B:B, "Not Found")</f>
        <v>Klarika Egglestone</v>
      </c>
      <c r="G489" s="2" t="str">
        <f>IF(_xlfn.XLOOKUP(F:F,customers!B:B, customers!C:C, "")=0,"",_xlfn.XLOOKUP(F:F,customers!B:B, customers!C:C, ""))</f>
        <v>kegglestonedj@sphinn.com</v>
      </c>
      <c r="H489" s="2" t="str">
        <f>_xlfn.XLOOKUP(orders!F:F,customers!B:B, customers!G:G, "Not Found")</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_xlfn.XLOOKUP(C:C, customers!A:A, customers!B:B, "Not Found")</f>
        <v>Becky Semkins</v>
      </c>
      <c r="G490" s="2" t="str">
        <f>IF(_xlfn.XLOOKUP(F:F,customers!B:B, customers!C:C, "")=0,"",_xlfn.XLOOKUP(F:F,customers!B:B, customers!C:C, ""))</f>
        <v>bsemkinsdk@unc.edu</v>
      </c>
      <c r="H490" s="2" t="str">
        <f>_xlfn.XLOOKUP(orders!F:F,customers!B:B, customers!G:G, "Not Found")</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_xlfn.XLOOKUP(C:C, customers!A:A, customers!B:B, "Not Found")</f>
        <v>Sean Lorenzetti</v>
      </c>
      <c r="G491" s="2" t="str">
        <f>IF(_xlfn.XLOOKUP(F:F,customers!B:B, customers!C:C, "")=0,"",_xlfn.XLOOKUP(F:F,customers!B:B, customers!C:C, ""))</f>
        <v>slorenzettidl@is.gd</v>
      </c>
      <c r="H491" s="2" t="str">
        <f>_xlfn.XLOOKUP(orders!F:F,customers!B:B, customers!G:G, "Not Found")</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_xlfn.XLOOKUP(C:C, customers!A:A, customers!B:B, "Not Found")</f>
        <v>Bob Giannazzi</v>
      </c>
      <c r="G492" s="2" t="str">
        <f>IF(_xlfn.XLOOKUP(F:F,customers!B:B, customers!C:C, "")=0,"",_xlfn.XLOOKUP(F:F,customers!B:B, customers!C:C, ""))</f>
        <v>bgiannazzidm@apple.com</v>
      </c>
      <c r="H492" s="2" t="str">
        <f>_xlfn.XLOOKUP(orders!F:F,customers!B:B, customers!G:G, "Not Found")</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_xlfn.XLOOKUP(C:C, customers!A:A, customers!B:B, "Not Found")</f>
        <v>Kendra Backshell</v>
      </c>
      <c r="G493" s="2" t="str">
        <f>IF(_xlfn.XLOOKUP(F:F,customers!B:B, customers!C:C, "")=0,"",_xlfn.XLOOKUP(F:F,customers!B:B, customers!C:C, ""))</f>
        <v/>
      </c>
      <c r="H493" s="2" t="str">
        <f>_xlfn.XLOOKUP(orders!F:F,customers!B:B, customers!G:G, "Not Found")</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_xlfn.XLOOKUP(C:C, customers!A:A, customers!B:B, "Not Found")</f>
        <v>Uriah Lethbrig</v>
      </c>
      <c r="G494" s="2" t="str">
        <f>IF(_xlfn.XLOOKUP(F:F,customers!B:B, customers!C:C, "")=0,"",_xlfn.XLOOKUP(F:F,customers!B:B, customers!C:C, ""))</f>
        <v>ulethbrigdo@hc360.com</v>
      </c>
      <c r="H494" s="2" t="str">
        <f>_xlfn.XLOOKUP(orders!F:F,customers!B:B, customers!G:G, "Not Found")</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_xlfn.XLOOKUP(C:C, customers!A:A, customers!B:B, "Not Found")</f>
        <v>Sky Farnish</v>
      </c>
      <c r="G495" s="2" t="str">
        <f>IF(_xlfn.XLOOKUP(F:F,customers!B:B, customers!C:C, "")=0,"",_xlfn.XLOOKUP(F:F,customers!B:B, customers!C:C, ""))</f>
        <v>sfarnishdp@dmoz.org</v>
      </c>
      <c r="H495" s="2" t="str">
        <f>_xlfn.XLOOKUP(orders!F:F,customers!B:B, customers!G:G, "Not Found")</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_xlfn.XLOOKUP(C:C, customers!A:A, customers!B:B, "Not Found")</f>
        <v>Felicia Jecock</v>
      </c>
      <c r="G496" s="2" t="str">
        <f>IF(_xlfn.XLOOKUP(F:F,customers!B:B, customers!C:C, "")=0,"",_xlfn.XLOOKUP(F:F,customers!B:B, customers!C:C, ""))</f>
        <v>fjecockdq@unicef.org</v>
      </c>
      <c r="H496" s="2" t="str">
        <f>_xlfn.XLOOKUP(orders!F:F,customers!B:B, customers!G:G, "Not Found")</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_xlfn.XLOOKUP(C:C, customers!A:A, customers!B:B, "Not Found")</f>
        <v>Currey MacAllister</v>
      </c>
      <c r="G497" s="2" t="str">
        <f>IF(_xlfn.XLOOKUP(F:F,customers!B:B, customers!C:C, "")=0,"",_xlfn.XLOOKUP(F:F,customers!B:B, customers!C:C, ""))</f>
        <v/>
      </c>
      <c r="H497" s="2" t="str">
        <f>_xlfn.XLOOKUP(orders!F:F,customers!B:B, customers!G:G, "Not Found")</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_xlfn.XLOOKUP(C:C, customers!A:A, customers!B:B, "Not Found")</f>
        <v>Hamlen Pallister</v>
      </c>
      <c r="G498" s="2" t="str">
        <f>IF(_xlfn.XLOOKUP(F:F,customers!B:B, customers!C:C, "")=0,"",_xlfn.XLOOKUP(F:F,customers!B:B, customers!C:C, ""))</f>
        <v>hpallisterds@ning.com</v>
      </c>
      <c r="H498" s="2" t="str">
        <f>_xlfn.XLOOKUP(orders!F:F,customers!B:B, customers!G:G, "Not Found")</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_xlfn.XLOOKUP(C:C, customers!A:A, customers!B:B, "Not Found")</f>
        <v>Chantal Mersh</v>
      </c>
      <c r="G499" s="2" t="str">
        <f>IF(_xlfn.XLOOKUP(F:F,customers!B:B, customers!C:C, "")=0,"",_xlfn.XLOOKUP(F:F,customers!B:B, customers!C:C, ""))</f>
        <v>cmershdt@drupal.org</v>
      </c>
      <c r="H499" s="2" t="str">
        <f>_xlfn.XLOOKUP(orders!F:F,customers!B:B, customers!G:G, "Not Found")</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_xlfn.XLOOKUP(C:C, customers!A:A, customers!B:B, "Not Found")</f>
        <v>Marja Urion</v>
      </c>
      <c r="G500" s="2" t="str">
        <f>IF(_xlfn.XLOOKUP(F:F,customers!B:B, customers!C:C, "")=0,"",_xlfn.XLOOKUP(F:F,customers!B:B, customers!C:C, ""))</f>
        <v>murione5@alexa.com</v>
      </c>
      <c r="H500" s="2" t="str">
        <f>_xlfn.XLOOKUP(orders!F:F,customers!B:B, customers!G:G, "Not Found")</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_xlfn.XLOOKUP(C:C, customers!A:A, customers!B:B, "Not Found")</f>
        <v>Malynda Purbrick</v>
      </c>
      <c r="G501" s="2" t="str">
        <f>IF(_xlfn.XLOOKUP(F:F,customers!B:B, customers!C:C, "")=0,"",_xlfn.XLOOKUP(F:F,customers!B:B, customers!C:C, ""))</f>
        <v/>
      </c>
      <c r="H501" s="2" t="str">
        <f>_xlfn.XLOOKUP(orders!F:F,customers!B:B, customers!G:G, "Not Found")</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_xlfn.XLOOKUP(C:C, customers!A:A, customers!B:B, "Not Found")</f>
        <v>Alf Housaman</v>
      </c>
      <c r="G502" s="2" t="str">
        <f>IF(_xlfn.XLOOKUP(F:F,customers!B:B, customers!C:C, "")=0,"",_xlfn.XLOOKUP(F:F,customers!B:B, customers!C:C, ""))</f>
        <v/>
      </c>
      <c r="H502" s="2" t="str">
        <f>_xlfn.XLOOKUP(orders!F:F,customers!B:B, customers!G:G, "Not Found")</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_xlfn.XLOOKUP(C:C, customers!A:A, customers!B:B, "Not Found")</f>
        <v>Gladi Ducker</v>
      </c>
      <c r="G503" s="2" t="str">
        <f>IF(_xlfn.XLOOKUP(F:F,customers!B:B, customers!C:C, "")=0,"",_xlfn.XLOOKUP(F:F,customers!B:B, customers!C:C, ""))</f>
        <v>gduckerdx@patch.com</v>
      </c>
      <c r="H503" s="2" t="str">
        <f>_xlfn.XLOOKUP(orders!F:F,customers!B:B, customers!G:G, "Not Found")</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_xlfn.XLOOKUP(C:C, customers!A:A, customers!B:B, "Not Found")</f>
        <v>Gladi Ducker</v>
      </c>
      <c r="G504" s="2" t="str">
        <f>IF(_xlfn.XLOOKUP(F:F,customers!B:B, customers!C:C, "")=0,"",_xlfn.XLOOKUP(F:F,customers!B:B, customers!C:C, ""))</f>
        <v>gduckerdx@patch.com</v>
      </c>
      <c r="H504" s="2" t="str">
        <f>_xlfn.XLOOKUP(orders!F:F,customers!B:B, customers!G:G, "Not Found")</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_xlfn.XLOOKUP(C:C, customers!A:A, customers!B:B, "Not Found")</f>
        <v>Gladi Ducker</v>
      </c>
      <c r="G505" s="2" t="str">
        <f>IF(_xlfn.XLOOKUP(F:F,customers!B:B, customers!C:C, "")=0,"",_xlfn.XLOOKUP(F:F,customers!B:B, customers!C:C, ""))</f>
        <v>gduckerdx@patch.com</v>
      </c>
      <c r="H505" s="2" t="str">
        <f>_xlfn.XLOOKUP(orders!F:F,customers!B:B, customers!G:G, "Not Found")</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_xlfn.XLOOKUP(C:C, customers!A:A, customers!B:B, "Not Found")</f>
        <v>Gladi Ducker</v>
      </c>
      <c r="G506" s="2" t="str">
        <f>IF(_xlfn.XLOOKUP(F:F,customers!B:B, customers!C:C, "")=0,"",_xlfn.XLOOKUP(F:F,customers!B:B, customers!C:C, ""))</f>
        <v>gduckerdx@patch.com</v>
      </c>
      <c r="H506" s="2" t="str">
        <f>_xlfn.XLOOKUP(orders!F:F,customers!B:B, customers!G:G, "Not Found")</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_xlfn.XLOOKUP(C:C, customers!A:A, customers!B:B, "Not Found")</f>
        <v>Wain Stearley</v>
      </c>
      <c r="G507" s="2" t="str">
        <f>IF(_xlfn.XLOOKUP(F:F,customers!B:B, customers!C:C, "")=0,"",_xlfn.XLOOKUP(F:F,customers!B:B, customers!C:C, ""))</f>
        <v>wstearleye1@census.gov</v>
      </c>
      <c r="H507" s="2" t="str">
        <f>_xlfn.XLOOKUP(orders!F:F,customers!B:B, customers!G:G, "Not Found")</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_xlfn.XLOOKUP(C:C, customers!A:A, customers!B:B, "Not Found")</f>
        <v>Diane-marie Wincer</v>
      </c>
      <c r="G508" s="2" t="str">
        <f>IF(_xlfn.XLOOKUP(F:F,customers!B:B, customers!C:C, "")=0,"",_xlfn.XLOOKUP(F:F,customers!B:B, customers!C:C, ""))</f>
        <v>dwincere2@marriott.com</v>
      </c>
      <c r="H508" s="2" t="str">
        <f>_xlfn.XLOOKUP(orders!F:F,customers!B:B, customers!G:G, "Not Found")</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_xlfn.XLOOKUP(C:C, customers!A:A, customers!B:B, "Not Found")</f>
        <v>Perry Lyfield</v>
      </c>
      <c r="G509" s="2" t="str">
        <f>IF(_xlfn.XLOOKUP(F:F,customers!B:B, customers!C:C, "")=0,"",_xlfn.XLOOKUP(F:F,customers!B:B, customers!C:C, ""))</f>
        <v>plyfielde3@baidu.com</v>
      </c>
      <c r="H509" s="2" t="str">
        <f>_xlfn.XLOOKUP(orders!F:F,customers!B:B, customers!G:G, "Not Found")</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_xlfn.XLOOKUP(C:C, customers!A:A, customers!B:B, "Not Found")</f>
        <v>Heall Perris</v>
      </c>
      <c r="G510" s="2" t="str">
        <f>IF(_xlfn.XLOOKUP(F:F,customers!B:B, customers!C:C, "")=0,"",_xlfn.XLOOKUP(F:F,customers!B:B, customers!C:C, ""))</f>
        <v>hperrise4@studiopress.com</v>
      </c>
      <c r="H510" s="2" t="str">
        <f>_xlfn.XLOOKUP(orders!F:F,customers!B:B, customers!G:G, "Not Found")</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_xlfn.XLOOKUP(C:C, customers!A:A, customers!B:B, "Not Found")</f>
        <v>Marja Urion</v>
      </c>
      <c r="G511" s="2" t="str">
        <f>IF(_xlfn.XLOOKUP(F:F,customers!B:B, customers!C:C, "")=0,"",_xlfn.XLOOKUP(F:F,customers!B:B, customers!C:C, ""))</f>
        <v>murione5@alexa.com</v>
      </c>
      <c r="H511" s="2" t="str">
        <f>_xlfn.XLOOKUP(orders!F:F,customers!B:B, customers!G:G, "Not Found")</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_xlfn.XLOOKUP(C:C, customers!A:A, customers!B:B, "Not Found")</f>
        <v>Camellia Kid</v>
      </c>
      <c r="G512" s="2" t="str">
        <f>IF(_xlfn.XLOOKUP(F:F,customers!B:B, customers!C:C, "")=0,"",_xlfn.XLOOKUP(F:F,customers!B:B, customers!C:C, ""))</f>
        <v>ckide6@narod.ru</v>
      </c>
      <c r="H512" s="2" t="str">
        <f>_xlfn.XLOOKUP(orders!F:F,customers!B:B, customers!G:G, "Not Found")</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_xlfn.XLOOKUP(C:C, customers!A:A, customers!B:B, "Not Found")</f>
        <v>Carolann Beine</v>
      </c>
      <c r="G513" s="2" t="str">
        <f>IF(_xlfn.XLOOKUP(F:F,customers!B:B, customers!C:C, "")=0,"",_xlfn.XLOOKUP(F:F,customers!B:B, customers!C:C, ""))</f>
        <v>cbeinee7@xinhuanet.com</v>
      </c>
      <c r="H513" s="2" t="str">
        <f>_xlfn.XLOOKUP(orders!F:F,customers!B:B, customers!G:G, "Not Found")</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_xlfn.XLOOKUP(C:C, customers!A:A, customers!B:B, "Not Found")</f>
        <v>Celia Bakeup</v>
      </c>
      <c r="G514" s="2" t="str">
        <f>IF(_xlfn.XLOOKUP(F:F,customers!B:B, customers!C:C, "")=0,"",_xlfn.XLOOKUP(F:F,customers!B:B, customers!C:C, ""))</f>
        <v>cbakeupe8@globo.com</v>
      </c>
      <c r="H514" s="2" t="str">
        <f>_xlfn.XLOOKUP(orders!F:F,customers!B:B, customers!G:G, "Not Found")</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_xlfn.XLOOKUP(C:C, customers!A:A, customers!B:B, "Not Found")</f>
        <v>Nataniel Helkin</v>
      </c>
      <c r="G515" s="2" t="str">
        <f>IF(_xlfn.XLOOKUP(F:F,customers!B:B, customers!C:C, "")=0,"",_xlfn.XLOOKUP(F:F,customers!B:B, customers!C:C, ""))</f>
        <v>nhelkine9@example.com</v>
      </c>
      <c r="H515" s="2" t="str">
        <f>_xlfn.XLOOKUP(orders!F:F,customers!B:B, customers!G:G, "Not Found")</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si="24"/>
        <v>79.25</v>
      </c>
      <c r="N515" t="str">
        <f t="shared" si="25"/>
        <v>Liberica</v>
      </c>
      <c r="O515" t="str">
        <f t="shared" si="26"/>
        <v>Light</v>
      </c>
      <c r="P515" t="str">
        <f>_xlfn.XLOOKUP(Orders[[#This Row],[Customer ID]],customers!$A$1:$A$1001,customers!$I$1:$I$1001,,0)</f>
        <v>No</v>
      </c>
    </row>
    <row r="516" spans="1:16" x14ac:dyDescent="0.25">
      <c r="A516" s="2" t="s">
        <v>3396</v>
      </c>
      <c r="B516" s="3">
        <v>44555</v>
      </c>
      <c r="C516" s="2" t="s">
        <v>3397</v>
      </c>
      <c r="D516" t="s">
        <v>6159</v>
      </c>
      <c r="E516" s="2">
        <v>6</v>
      </c>
      <c r="F516" s="2" t="str">
        <f>_xlfn.XLOOKUP(C:C, customers!A:A, customers!B:B, "Not Found")</f>
        <v>Pippo Witherington</v>
      </c>
      <c r="G516" s="2" t="str">
        <f>IF(_xlfn.XLOOKUP(F:F,customers!B:B, customers!C:C, "")=0,"",_xlfn.XLOOKUP(F:F,customers!B:B, customers!C:C, ""))</f>
        <v>pwitheringtonea@networkadvertising.org</v>
      </c>
      <c r="H516" s="2" t="str">
        <f>_xlfn.XLOOKUP(orders!F:F,customers!B:B, customers!G:G, "Not Found")</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_xlfn.XLOOKUP(C:C, customers!A:A, customers!B:B, "Not Found")</f>
        <v>Tildie Tilzey</v>
      </c>
      <c r="G517" s="2" t="str">
        <f>IF(_xlfn.XLOOKUP(F:F,customers!B:B, customers!C:C, "")=0,"",_xlfn.XLOOKUP(F:F,customers!B:B, customers!C:C, ""))</f>
        <v>ttilzeyeb@hostgator.com</v>
      </c>
      <c r="H517" s="2" t="str">
        <f>_xlfn.XLOOKUP(orders!F:F,customers!B:B, customers!G:G, "Not Found")</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_xlfn.XLOOKUP(C:C, customers!A:A, customers!B:B, "Not Found")</f>
        <v>Cindra Burling</v>
      </c>
      <c r="G518" s="2" t="str">
        <f>IF(_xlfn.XLOOKUP(F:F,customers!B:B, customers!C:C, "")=0,"",_xlfn.XLOOKUP(F:F,customers!B:B, customers!C:C, ""))</f>
        <v/>
      </c>
      <c r="H518" s="2" t="str">
        <f>_xlfn.XLOOKUP(orders!F:F,customers!B:B, customers!G:G, "Not Found")</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_xlfn.XLOOKUP(C:C, customers!A:A, customers!B:B, "Not Found")</f>
        <v>Channa Belamy</v>
      </c>
      <c r="G519" s="2" t="str">
        <f>IF(_xlfn.XLOOKUP(F:F,customers!B:B, customers!C:C, "")=0,"",_xlfn.XLOOKUP(F:F,customers!B:B, customers!C:C, ""))</f>
        <v/>
      </c>
      <c r="H519" s="2" t="str">
        <f>_xlfn.XLOOKUP(orders!F:F,customers!B:B, customers!G:G, "Not Found")</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_xlfn.XLOOKUP(C:C, customers!A:A, customers!B:B, "Not Found")</f>
        <v>Karl Imorts</v>
      </c>
      <c r="G520" s="2" t="str">
        <f>IF(_xlfn.XLOOKUP(F:F,customers!B:B, customers!C:C, "")=0,"",_xlfn.XLOOKUP(F:F,customers!B:B, customers!C:C, ""))</f>
        <v>kimortsee@alexa.com</v>
      </c>
      <c r="H520" s="2" t="str">
        <f>_xlfn.XLOOKUP(orders!F:F,customers!B:B, customers!G:G, "Not Found")</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_xlfn.XLOOKUP(C:C, customers!A:A, customers!B:B, "Not Found")</f>
        <v>Marja Urion</v>
      </c>
      <c r="G521" s="2" t="str">
        <f>IF(_xlfn.XLOOKUP(F:F,customers!B:B, customers!C:C, "")=0,"",_xlfn.XLOOKUP(F:F,customers!B:B, customers!C:C, ""))</f>
        <v>murione5@alexa.com</v>
      </c>
      <c r="H521" s="2" t="str">
        <f>_xlfn.XLOOKUP(orders!F:F,customers!B:B, customers!G:G, "Not Found")</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_xlfn.XLOOKUP(C:C, customers!A:A, customers!B:B, "Not Found")</f>
        <v>Mag Armistead</v>
      </c>
      <c r="G522" s="2" t="str">
        <f>IF(_xlfn.XLOOKUP(F:F,customers!B:B, customers!C:C, "")=0,"",_xlfn.XLOOKUP(F:F,customers!B:B, customers!C:C, ""))</f>
        <v>marmisteadeg@blogtalkradio.com</v>
      </c>
      <c r="H522" s="2" t="str">
        <f>_xlfn.XLOOKUP(orders!F:F,customers!B:B, customers!G:G, "Not Found")</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_xlfn.XLOOKUP(C:C, customers!A:A, customers!B:B, "Not Found")</f>
        <v>Mag Armistead</v>
      </c>
      <c r="G523" s="2" t="str">
        <f>IF(_xlfn.XLOOKUP(F:F,customers!B:B, customers!C:C, "")=0,"",_xlfn.XLOOKUP(F:F,customers!B:B, customers!C:C, ""))</f>
        <v>marmisteadeg@blogtalkradio.com</v>
      </c>
      <c r="H523" s="2" t="str">
        <f>_xlfn.XLOOKUP(orders!F:F,customers!B:B, customers!G:G, "Not Found")</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_xlfn.XLOOKUP(C:C, customers!A:A, customers!B:B, "Not Found")</f>
        <v>Vasili Upstone</v>
      </c>
      <c r="G524" s="2" t="str">
        <f>IF(_xlfn.XLOOKUP(F:F,customers!B:B, customers!C:C, "")=0,"",_xlfn.XLOOKUP(F:F,customers!B:B, customers!C:C, ""))</f>
        <v>vupstoneei@google.pl</v>
      </c>
      <c r="H524" s="2" t="str">
        <f>_xlfn.XLOOKUP(orders!F:F,customers!B:B, customers!G:G, "Not Found")</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_xlfn.XLOOKUP(C:C, customers!A:A, customers!B:B, "Not Found")</f>
        <v>Berty Beelby</v>
      </c>
      <c r="G525" s="2" t="str">
        <f>IF(_xlfn.XLOOKUP(F:F,customers!B:B, customers!C:C, "")=0,"",_xlfn.XLOOKUP(F:F,customers!B:B, customers!C:C, ""))</f>
        <v>bbeelbyej@rediff.com</v>
      </c>
      <c r="H525" s="2" t="str">
        <f>_xlfn.XLOOKUP(orders!F:F,customers!B:B, customers!G:G, "Not Found")</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_xlfn.XLOOKUP(C:C, customers!A:A, customers!B:B, "Not Found")</f>
        <v>Erny Stenyng</v>
      </c>
      <c r="G526" s="2" t="str">
        <f>IF(_xlfn.XLOOKUP(F:F,customers!B:B, customers!C:C, "")=0,"",_xlfn.XLOOKUP(F:F,customers!B:B, customers!C:C, ""))</f>
        <v/>
      </c>
      <c r="H526" s="2" t="str">
        <f>_xlfn.XLOOKUP(orders!F:F,customers!B:B, customers!G:G, "Not Found")</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_xlfn.XLOOKUP(C:C, customers!A:A, customers!B:B, "Not Found")</f>
        <v>Edin Yantsurev</v>
      </c>
      <c r="G527" s="2" t="str">
        <f>IF(_xlfn.XLOOKUP(F:F,customers!B:B, customers!C:C, "")=0,"",_xlfn.XLOOKUP(F:F,customers!B:B, customers!C:C, ""))</f>
        <v/>
      </c>
      <c r="H527" s="2" t="str">
        <f>_xlfn.XLOOKUP(orders!F:F,customers!B:B, customers!G:G, "Not Found")</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_xlfn.XLOOKUP(C:C, customers!A:A, customers!B:B, "Not Found")</f>
        <v>Webb Speechly</v>
      </c>
      <c r="G528" s="2" t="str">
        <f>IF(_xlfn.XLOOKUP(F:F,customers!B:B, customers!C:C, "")=0,"",_xlfn.XLOOKUP(F:F,customers!B:B, customers!C:C, ""))</f>
        <v>wspeechlyem@amazon.com</v>
      </c>
      <c r="H528" s="2" t="str">
        <f>_xlfn.XLOOKUP(orders!F:F,customers!B:B, customers!G:G, "Not Found")</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_xlfn.XLOOKUP(C:C, customers!A:A, customers!B:B, "Not Found")</f>
        <v>Irvine Phillpot</v>
      </c>
      <c r="G529" s="2" t="str">
        <f>IF(_xlfn.XLOOKUP(F:F,customers!B:B, customers!C:C, "")=0,"",_xlfn.XLOOKUP(F:F,customers!B:B, customers!C:C, ""))</f>
        <v>iphillpoten@buzzfeed.com</v>
      </c>
      <c r="H529" s="2" t="str">
        <f>_xlfn.XLOOKUP(orders!F:F,customers!B:B, customers!G:G, "Not Found")</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_xlfn.XLOOKUP(C:C, customers!A:A, customers!B:B, "Not Found")</f>
        <v>Lem Pennacci</v>
      </c>
      <c r="G530" s="2" t="str">
        <f>IF(_xlfn.XLOOKUP(F:F,customers!B:B, customers!C:C, "")=0,"",_xlfn.XLOOKUP(F:F,customers!B:B, customers!C:C, ""))</f>
        <v>lpennaccieo@statcounter.com</v>
      </c>
      <c r="H530" s="2" t="str">
        <f>_xlfn.XLOOKUP(orders!F:F,customers!B:B, customers!G:G, "Not Found")</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_xlfn.XLOOKUP(C:C, customers!A:A, customers!B:B, "Not Found")</f>
        <v>Starr Arpin</v>
      </c>
      <c r="G531" s="2" t="str">
        <f>IF(_xlfn.XLOOKUP(F:F,customers!B:B, customers!C:C, "")=0,"",_xlfn.XLOOKUP(F:F,customers!B:B, customers!C:C, ""))</f>
        <v>sarpinep@moonfruit.com</v>
      </c>
      <c r="H531" s="2" t="str">
        <f>_xlfn.XLOOKUP(orders!F:F,customers!B:B, customers!G:G, "Not Found")</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_xlfn.XLOOKUP(C:C, customers!A:A, customers!B:B, "Not Found")</f>
        <v>Donny Fries</v>
      </c>
      <c r="G532" s="2" t="str">
        <f>IF(_xlfn.XLOOKUP(F:F,customers!B:B, customers!C:C, "")=0,"",_xlfn.XLOOKUP(F:F,customers!B:B, customers!C:C, ""))</f>
        <v>dfrieseq@cargocollective.com</v>
      </c>
      <c r="H532" s="2" t="str">
        <f>_xlfn.XLOOKUP(orders!F:F,customers!B:B, customers!G:G, "Not Found")</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_xlfn.XLOOKUP(C:C, customers!A:A, customers!B:B, "Not Found")</f>
        <v>Rana Sharer</v>
      </c>
      <c r="G533" s="2" t="str">
        <f>IF(_xlfn.XLOOKUP(F:F,customers!B:B, customers!C:C, "")=0,"",_xlfn.XLOOKUP(F:F,customers!B:B, customers!C:C, ""))</f>
        <v>rsharerer@flavors.me</v>
      </c>
      <c r="H533" s="2" t="str">
        <f>_xlfn.XLOOKUP(orders!F:F,customers!B:B, customers!G:G, "Not Found")</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_xlfn.XLOOKUP(C:C, customers!A:A, customers!B:B, "Not Found")</f>
        <v>Nannie Naseby</v>
      </c>
      <c r="G534" s="2" t="str">
        <f>IF(_xlfn.XLOOKUP(F:F,customers!B:B, customers!C:C, "")=0,"",_xlfn.XLOOKUP(F:F,customers!B:B, customers!C:C, ""))</f>
        <v>nnasebyes@umich.edu</v>
      </c>
      <c r="H534" s="2" t="str">
        <f>_xlfn.XLOOKUP(orders!F:F,customers!B:B, customers!G:G, "Not Found")</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_xlfn.XLOOKUP(C:C, customers!A:A, customers!B:B, "Not Found")</f>
        <v>Rea Offell</v>
      </c>
      <c r="G535" s="2" t="str">
        <f>IF(_xlfn.XLOOKUP(F:F,customers!B:B, customers!C:C, "")=0,"",_xlfn.XLOOKUP(F:F,customers!B:B, customers!C:C, ""))</f>
        <v/>
      </c>
      <c r="H535" s="2" t="str">
        <f>_xlfn.XLOOKUP(orders!F:F,customers!B:B, customers!G:G, "Not Found")</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_xlfn.XLOOKUP(C:C, customers!A:A, customers!B:B, "Not Found")</f>
        <v>Kris O'Cullen</v>
      </c>
      <c r="G536" s="2" t="str">
        <f>IF(_xlfn.XLOOKUP(F:F,customers!B:B, customers!C:C, "")=0,"",_xlfn.XLOOKUP(F:F,customers!B:B, customers!C:C, ""))</f>
        <v>koculleneu@ca.gov</v>
      </c>
      <c r="H536" s="2" t="str">
        <f>_xlfn.XLOOKUP(orders!F:F,customers!B:B, customers!G:G, "Not Found")</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_xlfn.XLOOKUP(C:C, customers!A:A, customers!B:B, "Not Found")</f>
        <v>Timoteo Glisane</v>
      </c>
      <c r="G537" s="2" t="str">
        <f>IF(_xlfn.XLOOKUP(F:F,customers!B:B, customers!C:C, "")=0,"",_xlfn.XLOOKUP(F:F,customers!B:B, customers!C:C, ""))</f>
        <v/>
      </c>
      <c r="H537" s="2" t="str">
        <f>_xlfn.XLOOKUP(orders!F:F,customers!B:B, customers!G:G, "Not Found")</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_xlfn.XLOOKUP(C:C, customers!A:A, customers!B:B, "Not Found")</f>
        <v>Marja Urion</v>
      </c>
      <c r="G538" s="2" t="str">
        <f>IF(_xlfn.XLOOKUP(F:F,customers!B:B, customers!C:C, "")=0,"",_xlfn.XLOOKUP(F:F,customers!B:B, customers!C:C, ""))</f>
        <v>murione5@alexa.com</v>
      </c>
      <c r="H538" s="2" t="str">
        <f>_xlfn.XLOOKUP(orders!F:F,customers!B:B, customers!G:G, "Not Found")</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_xlfn.XLOOKUP(C:C, customers!A:A, customers!B:B, "Not Found")</f>
        <v>Hildegarde Brangan</v>
      </c>
      <c r="G539" s="2" t="str">
        <f>IF(_xlfn.XLOOKUP(F:F,customers!B:B, customers!C:C, "")=0,"",_xlfn.XLOOKUP(F:F,customers!B:B, customers!C:C, ""))</f>
        <v>hbranganex@woothemes.com</v>
      </c>
      <c r="H539" s="2" t="str">
        <f>_xlfn.XLOOKUP(orders!F:F,customers!B:B, customers!G:G, "Not Found")</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_xlfn.XLOOKUP(C:C, customers!A:A, customers!B:B, "Not Found")</f>
        <v>Amii Gallyon</v>
      </c>
      <c r="G540" s="2" t="str">
        <f>IF(_xlfn.XLOOKUP(F:F,customers!B:B, customers!C:C, "")=0,"",_xlfn.XLOOKUP(F:F,customers!B:B, customers!C:C, ""))</f>
        <v>agallyoney@engadget.com</v>
      </c>
      <c r="H540" s="2" t="str">
        <f>_xlfn.XLOOKUP(orders!F:F,customers!B:B, customers!G:G, "Not Found")</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_xlfn.XLOOKUP(C:C, customers!A:A, customers!B:B, "Not Found")</f>
        <v>Birgit Domange</v>
      </c>
      <c r="G541" s="2" t="str">
        <f>IF(_xlfn.XLOOKUP(F:F,customers!B:B, customers!C:C, "")=0,"",_xlfn.XLOOKUP(F:F,customers!B:B, customers!C:C, ""))</f>
        <v>bdomangeez@yahoo.co.jp</v>
      </c>
      <c r="H541" s="2" t="str">
        <f>_xlfn.XLOOKUP(orders!F:F,customers!B:B, customers!G:G, "Not Found")</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_xlfn.XLOOKUP(C:C, customers!A:A, customers!B:B, "Not Found")</f>
        <v>Killian Osler</v>
      </c>
      <c r="G542" s="2" t="str">
        <f>IF(_xlfn.XLOOKUP(F:F,customers!B:B, customers!C:C, "")=0,"",_xlfn.XLOOKUP(F:F,customers!B:B, customers!C:C, ""))</f>
        <v>koslerf0@gmpg.org</v>
      </c>
      <c r="H542" s="2" t="str">
        <f>_xlfn.XLOOKUP(orders!F:F,customers!B:B, customers!G:G, "Not Found")</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_xlfn.XLOOKUP(C:C, customers!A:A, customers!B:B, "Not Found")</f>
        <v>Lora Dukes</v>
      </c>
      <c r="G543" s="2" t="str">
        <f>IF(_xlfn.XLOOKUP(F:F,customers!B:B, customers!C:C, "")=0,"",_xlfn.XLOOKUP(F:F,customers!B:B, customers!C:C, ""))</f>
        <v/>
      </c>
      <c r="H543" s="2" t="str">
        <f>_xlfn.XLOOKUP(orders!F:F,customers!B:B, customers!G:G, "Not Found")</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_xlfn.XLOOKUP(C:C, customers!A:A, customers!B:B, "Not Found")</f>
        <v>Zack Pellett</v>
      </c>
      <c r="G544" s="2" t="str">
        <f>IF(_xlfn.XLOOKUP(F:F,customers!B:B, customers!C:C, "")=0,"",_xlfn.XLOOKUP(F:F,customers!B:B, customers!C:C, ""))</f>
        <v>zpellettf2@dailymotion.com</v>
      </c>
      <c r="H544" s="2" t="str">
        <f>_xlfn.XLOOKUP(orders!F:F,customers!B:B, customers!G:G, "Not Found")</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_xlfn.XLOOKUP(C:C, customers!A:A, customers!B:B, "Not Found")</f>
        <v>Ilaire Sprakes</v>
      </c>
      <c r="G545" s="2" t="str">
        <f>IF(_xlfn.XLOOKUP(F:F,customers!B:B, customers!C:C, "")=0,"",_xlfn.XLOOKUP(F:F,customers!B:B, customers!C:C, ""))</f>
        <v>isprakesf3@spiegel.de</v>
      </c>
      <c r="H545" s="2" t="str">
        <f>_xlfn.XLOOKUP(orders!F:F,customers!B:B, customers!G:G, "Not Found")</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_xlfn.XLOOKUP(C:C, customers!A:A, customers!B:B, "Not Found")</f>
        <v>Heda Fromant</v>
      </c>
      <c r="G546" s="2" t="str">
        <f>IF(_xlfn.XLOOKUP(F:F,customers!B:B, customers!C:C, "")=0,"",_xlfn.XLOOKUP(F:F,customers!B:B, customers!C:C, ""))</f>
        <v>hfromantf4@ucsd.edu</v>
      </c>
      <c r="H546" s="2" t="str">
        <f>_xlfn.XLOOKUP(orders!F:F,customers!B:B, customers!G:G, "Not Found")</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_xlfn.XLOOKUP(C:C, customers!A:A, customers!B:B, "Not Found")</f>
        <v>Rufus Flear</v>
      </c>
      <c r="G547" s="2" t="str">
        <f>IF(_xlfn.XLOOKUP(F:F,customers!B:B, customers!C:C, "")=0,"",_xlfn.XLOOKUP(F:F,customers!B:B, customers!C:C, ""))</f>
        <v>rflearf5@artisteer.com</v>
      </c>
      <c r="H547" s="2" t="str">
        <f>_xlfn.XLOOKUP(orders!F:F,customers!B:B, customers!G:G, "Not Found")</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_xlfn.XLOOKUP(C:C, customers!A:A, customers!B:B, "Not Found")</f>
        <v>Dom Milella</v>
      </c>
      <c r="G548" s="2" t="str">
        <f>IF(_xlfn.XLOOKUP(F:F,customers!B:B, customers!C:C, "")=0,"",_xlfn.XLOOKUP(F:F,customers!B:B, customers!C:C, ""))</f>
        <v/>
      </c>
      <c r="H548" s="2" t="str">
        <f>_xlfn.XLOOKUP(orders!F:F,customers!B:B, customers!G:G, "Not Found")</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_xlfn.XLOOKUP(C:C, customers!A:A, customers!B:B, "Not Found")</f>
        <v>Wilek Lightollers</v>
      </c>
      <c r="G549" s="2" t="str">
        <f>IF(_xlfn.XLOOKUP(F:F,customers!B:B, customers!C:C, "")=0,"",_xlfn.XLOOKUP(F:F,customers!B:B, customers!C:C, ""))</f>
        <v>wlightollersf9@baidu.com</v>
      </c>
      <c r="H549" s="2" t="str">
        <f>_xlfn.XLOOKUP(orders!F:F,customers!B:B, customers!G:G, "Not Found")</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_xlfn.XLOOKUP(C:C, customers!A:A, customers!B:B, "Not Found")</f>
        <v>Bette-ann Munden</v>
      </c>
      <c r="G550" s="2" t="str">
        <f>IF(_xlfn.XLOOKUP(F:F,customers!B:B, customers!C:C, "")=0,"",_xlfn.XLOOKUP(F:F,customers!B:B, customers!C:C, ""))</f>
        <v>bmundenf8@elpais.com</v>
      </c>
      <c r="H550" s="2" t="str">
        <f>_xlfn.XLOOKUP(orders!F:F,customers!B:B, customers!G:G, "Not Found")</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_xlfn.XLOOKUP(C:C, customers!A:A, customers!B:B, "Not Found")</f>
        <v>Wilek Lightollers</v>
      </c>
      <c r="G551" s="2" t="str">
        <f>IF(_xlfn.XLOOKUP(F:F,customers!B:B, customers!C:C, "")=0,"",_xlfn.XLOOKUP(F:F,customers!B:B, customers!C:C, ""))</f>
        <v>wlightollersf9@baidu.com</v>
      </c>
      <c r="H551" s="2" t="str">
        <f>_xlfn.XLOOKUP(orders!F:F,customers!B:B, customers!G:G, "Not Found")</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_xlfn.XLOOKUP(C:C, customers!A:A, customers!B:B, "Not Found")</f>
        <v>Nick Brakespear</v>
      </c>
      <c r="G552" s="2" t="str">
        <f>IF(_xlfn.XLOOKUP(F:F,customers!B:B, customers!C:C, "")=0,"",_xlfn.XLOOKUP(F:F,customers!B:B, customers!C:C, ""))</f>
        <v>nbrakespearfa@rediff.com</v>
      </c>
      <c r="H552" s="2" t="str">
        <f>_xlfn.XLOOKUP(orders!F:F,customers!B:B, customers!G:G, "Not Found")</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_xlfn.XLOOKUP(C:C, customers!A:A, customers!B:B, "Not Found")</f>
        <v>Malynda Glawsop</v>
      </c>
      <c r="G553" s="2" t="str">
        <f>IF(_xlfn.XLOOKUP(F:F,customers!B:B, customers!C:C, "")=0,"",_xlfn.XLOOKUP(F:F,customers!B:B, customers!C:C, ""))</f>
        <v>mglawsopfb@reverbnation.com</v>
      </c>
      <c r="H553" s="2" t="str">
        <f>_xlfn.XLOOKUP(orders!F:F,customers!B:B, customers!G:G, "Not Found")</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_xlfn.XLOOKUP(C:C, customers!A:A, customers!B:B, "Not Found")</f>
        <v>Granville Alberts</v>
      </c>
      <c r="G554" s="2" t="str">
        <f>IF(_xlfn.XLOOKUP(F:F,customers!B:B, customers!C:C, "")=0,"",_xlfn.XLOOKUP(F:F,customers!B:B, customers!C:C, ""))</f>
        <v>galbertsfc@etsy.com</v>
      </c>
      <c r="H554" s="2" t="str">
        <f>_xlfn.XLOOKUP(orders!F:F,customers!B:B, customers!G:G, "Not Found")</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_xlfn.XLOOKUP(C:C, customers!A:A, customers!B:B, "Not Found")</f>
        <v>Vasily Polglase</v>
      </c>
      <c r="G555" s="2" t="str">
        <f>IF(_xlfn.XLOOKUP(F:F,customers!B:B, customers!C:C, "")=0,"",_xlfn.XLOOKUP(F:F,customers!B:B, customers!C:C, ""))</f>
        <v>vpolglasefd@about.me</v>
      </c>
      <c r="H555" s="2" t="str">
        <f>_xlfn.XLOOKUP(orders!F:F,customers!B:B, customers!G:G, "Not Found")</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_xlfn.XLOOKUP(C:C, customers!A:A, customers!B:B, "Not Found")</f>
        <v>Madelaine Sharples</v>
      </c>
      <c r="G556" s="2" t="str">
        <f>IF(_xlfn.XLOOKUP(F:F,customers!B:B, customers!C:C, "")=0,"",_xlfn.XLOOKUP(F:F,customers!B:B, customers!C:C, ""))</f>
        <v/>
      </c>
      <c r="H556" s="2" t="str">
        <f>_xlfn.XLOOKUP(orders!F:F,customers!B:B, customers!G:G, "Not Found")</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_xlfn.XLOOKUP(C:C, customers!A:A, customers!B:B, "Not Found")</f>
        <v>Sigfrid Busch</v>
      </c>
      <c r="G557" s="2" t="str">
        <f>IF(_xlfn.XLOOKUP(F:F,customers!B:B, customers!C:C, "")=0,"",_xlfn.XLOOKUP(F:F,customers!B:B, customers!C:C, ""))</f>
        <v>sbuschff@so-net.ne.jp</v>
      </c>
      <c r="H557" s="2" t="str">
        <f>_xlfn.XLOOKUP(orders!F:F,customers!B:B, customers!G:G, "Not Found")</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_xlfn.XLOOKUP(C:C, customers!A:A, customers!B:B, "Not Found")</f>
        <v>Cissiee Raisbeck</v>
      </c>
      <c r="G558" s="2" t="str">
        <f>IF(_xlfn.XLOOKUP(F:F,customers!B:B, customers!C:C, "")=0,"",_xlfn.XLOOKUP(F:F,customers!B:B, customers!C:C, ""))</f>
        <v>craisbeckfg@webnode.com</v>
      </c>
      <c r="H558" s="2" t="str">
        <f>_xlfn.XLOOKUP(orders!F:F,customers!B:B, customers!G:G, "Not Found")</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_xlfn.XLOOKUP(C:C, customers!A:A, customers!B:B, "Not Found")</f>
        <v>Marja Urion</v>
      </c>
      <c r="G559" s="2" t="str">
        <f>IF(_xlfn.XLOOKUP(F:F,customers!B:B, customers!C:C, "")=0,"",_xlfn.XLOOKUP(F:F,customers!B:B, customers!C:C, ""))</f>
        <v>murione5@alexa.com</v>
      </c>
      <c r="H559" s="2" t="str">
        <f>_xlfn.XLOOKUP(orders!F:F,customers!B:B, customers!G:G, "Not Found")</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_xlfn.XLOOKUP(C:C, customers!A:A, customers!B:B, "Not Found")</f>
        <v>Kenton Wetherick</v>
      </c>
      <c r="G560" s="2" t="str">
        <f>IF(_xlfn.XLOOKUP(F:F,customers!B:B, customers!C:C, "")=0,"",_xlfn.XLOOKUP(F:F,customers!B:B, customers!C:C, ""))</f>
        <v/>
      </c>
      <c r="H560" s="2" t="str">
        <f>_xlfn.XLOOKUP(orders!F:F,customers!B:B, customers!G:G, "Not Found")</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_xlfn.XLOOKUP(C:C, customers!A:A, customers!B:B, "Not Found")</f>
        <v>Reamonn Aynold</v>
      </c>
      <c r="G561" s="2" t="str">
        <f>IF(_xlfn.XLOOKUP(F:F,customers!B:B, customers!C:C, "")=0,"",_xlfn.XLOOKUP(F:F,customers!B:B, customers!C:C, ""))</f>
        <v>raynoldfj@ustream.tv</v>
      </c>
      <c r="H561" s="2" t="str">
        <f>_xlfn.XLOOKUP(orders!F:F,customers!B:B, customers!G:G, "Not Found")</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_xlfn.XLOOKUP(C:C, customers!A:A, customers!B:B, "Not Found")</f>
        <v>Hatty Dovydenas</v>
      </c>
      <c r="G562" s="2" t="str">
        <f>IF(_xlfn.XLOOKUP(F:F,customers!B:B, customers!C:C, "")=0,"",_xlfn.XLOOKUP(F:F,customers!B:B, customers!C:C, ""))</f>
        <v/>
      </c>
      <c r="H562" s="2" t="str">
        <f>_xlfn.XLOOKUP(orders!F:F,customers!B:B, customers!G:G, "Not Found")</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_xlfn.XLOOKUP(C:C, customers!A:A, customers!B:B, "Not Found")</f>
        <v>Nathaniel Bloxland</v>
      </c>
      <c r="G563" s="2" t="str">
        <f>IF(_xlfn.XLOOKUP(F:F,customers!B:B, customers!C:C, "")=0,"",_xlfn.XLOOKUP(F:F,customers!B:B, customers!C:C, ""))</f>
        <v/>
      </c>
      <c r="H563" s="2" t="str">
        <f>_xlfn.XLOOKUP(orders!F:F,customers!B:B, customers!G:G, "Not Found")</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_xlfn.XLOOKUP(C:C, customers!A:A, customers!B:B, "Not Found")</f>
        <v>Brendan Grece</v>
      </c>
      <c r="G564" s="2" t="str">
        <f>IF(_xlfn.XLOOKUP(F:F,customers!B:B, customers!C:C, "")=0,"",_xlfn.XLOOKUP(F:F,customers!B:B, customers!C:C, ""))</f>
        <v>bgrecefm@naver.com</v>
      </c>
      <c r="H564" s="2" t="str">
        <f>_xlfn.XLOOKUP(orders!F:F,customers!B:B, customers!G:G, "Not Found")</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_xlfn.XLOOKUP(C:C, customers!A:A, customers!B:B, "Not Found")</f>
        <v>Don Flintiff</v>
      </c>
      <c r="G565" s="2" t="str">
        <f>IF(_xlfn.XLOOKUP(F:F,customers!B:B, customers!C:C, "")=0,"",_xlfn.XLOOKUP(F:F,customers!B:B, customers!C:C, ""))</f>
        <v>dflintiffg1@e-recht24.de</v>
      </c>
      <c r="H565" s="2" t="str">
        <f>_xlfn.XLOOKUP(orders!F:F,customers!B:B, customers!G:G, "Not Found")</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_xlfn.XLOOKUP(C:C, customers!A:A, customers!B:B, "Not Found")</f>
        <v>Abbe Thys</v>
      </c>
      <c r="G566" s="2" t="str">
        <f>IF(_xlfn.XLOOKUP(F:F,customers!B:B, customers!C:C, "")=0,"",_xlfn.XLOOKUP(F:F,customers!B:B, customers!C:C, ""))</f>
        <v>athysfo@cdc.gov</v>
      </c>
      <c r="H566" s="2" t="str">
        <f>_xlfn.XLOOKUP(orders!F:F,customers!B:B, customers!G:G, "Not Found")</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_xlfn.XLOOKUP(C:C, customers!A:A, customers!B:B, "Not Found")</f>
        <v>Jackquelin Chugg</v>
      </c>
      <c r="G567" s="2" t="str">
        <f>IF(_xlfn.XLOOKUP(F:F,customers!B:B, customers!C:C, "")=0,"",_xlfn.XLOOKUP(F:F,customers!B:B, customers!C:C, ""))</f>
        <v>jchuggfp@about.me</v>
      </c>
      <c r="H567" s="2" t="str">
        <f>_xlfn.XLOOKUP(orders!F:F,customers!B:B, customers!G:G, "Not Found")</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_xlfn.XLOOKUP(C:C, customers!A:A, customers!B:B, "Not Found")</f>
        <v>Audra Kelston</v>
      </c>
      <c r="G568" s="2" t="str">
        <f>IF(_xlfn.XLOOKUP(F:F,customers!B:B, customers!C:C, "")=0,"",_xlfn.XLOOKUP(F:F,customers!B:B, customers!C:C, ""))</f>
        <v>akelstonfq@sakura.ne.jp</v>
      </c>
      <c r="H568" s="2" t="str">
        <f>_xlfn.XLOOKUP(orders!F:F,customers!B:B, customers!G:G, "Not Found")</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_xlfn.XLOOKUP(C:C, customers!A:A, customers!B:B, "Not Found")</f>
        <v>Elvina Angel</v>
      </c>
      <c r="G569" s="2" t="str">
        <f>IF(_xlfn.XLOOKUP(F:F,customers!B:B, customers!C:C, "")=0,"",_xlfn.XLOOKUP(F:F,customers!B:B, customers!C:C, ""))</f>
        <v/>
      </c>
      <c r="H569" s="2" t="str">
        <f>_xlfn.XLOOKUP(orders!F:F,customers!B:B, customers!G:G, "Not Found")</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_xlfn.XLOOKUP(C:C, customers!A:A, customers!B:B, "Not Found")</f>
        <v>Claiborne Mottram</v>
      </c>
      <c r="G570" s="2" t="str">
        <f>IF(_xlfn.XLOOKUP(F:F,customers!B:B, customers!C:C, "")=0,"",_xlfn.XLOOKUP(F:F,customers!B:B, customers!C:C, ""))</f>
        <v>cmottramfs@harvard.edu</v>
      </c>
      <c r="H570" s="2" t="str">
        <f>_xlfn.XLOOKUP(orders!F:F,customers!B:B, customers!G:G, "Not Found")</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_xlfn.XLOOKUP(C:C, customers!A:A, customers!B:B, "Not Found")</f>
        <v>Don Flintiff</v>
      </c>
      <c r="G571" s="2" t="str">
        <f>IF(_xlfn.XLOOKUP(F:F,customers!B:B, customers!C:C, "")=0,"",_xlfn.XLOOKUP(F:F,customers!B:B, customers!C:C, ""))</f>
        <v>dflintiffg1@e-recht24.de</v>
      </c>
      <c r="H571" s="2" t="str">
        <f>_xlfn.XLOOKUP(orders!F:F,customers!B:B, customers!G:G, "Not Found")</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_xlfn.XLOOKUP(C:C, customers!A:A, customers!B:B, "Not Found")</f>
        <v>Donalt Sangwin</v>
      </c>
      <c r="G572" s="2" t="str">
        <f>IF(_xlfn.XLOOKUP(F:F,customers!B:B, customers!C:C, "")=0,"",_xlfn.XLOOKUP(F:F,customers!B:B, customers!C:C, ""))</f>
        <v>dsangwinfu@weebly.com</v>
      </c>
      <c r="H572" s="2" t="str">
        <f>_xlfn.XLOOKUP(orders!F:F,customers!B:B, customers!G:G, "Not Found")</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_xlfn.XLOOKUP(C:C, customers!A:A, customers!B:B, "Not Found")</f>
        <v>Elizabet Aizikowitz</v>
      </c>
      <c r="G573" s="2" t="str">
        <f>IF(_xlfn.XLOOKUP(F:F,customers!B:B, customers!C:C, "")=0,"",_xlfn.XLOOKUP(F:F,customers!B:B, customers!C:C, ""))</f>
        <v>eaizikowitzfv@virginia.edu</v>
      </c>
      <c r="H573" s="2" t="str">
        <f>_xlfn.XLOOKUP(orders!F:F,customers!B:B, customers!G:G, "Not Found")</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_xlfn.XLOOKUP(C:C, customers!A:A, customers!B:B, "Not Found")</f>
        <v>Herbie Peppard</v>
      </c>
      <c r="G574" s="2" t="str">
        <f>IF(_xlfn.XLOOKUP(F:F,customers!B:B, customers!C:C, "")=0,"",_xlfn.XLOOKUP(F:F,customers!B:B, customers!C:C, ""))</f>
        <v/>
      </c>
      <c r="H574" s="2" t="str">
        <f>_xlfn.XLOOKUP(orders!F:F,customers!B:B, customers!G:G, "Not Found")</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_xlfn.XLOOKUP(C:C, customers!A:A, customers!B:B, "Not Found")</f>
        <v>Cornie Venour</v>
      </c>
      <c r="G575" s="2" t="str">
        <f>IF(_xlfn.XLOOKUP(F:F,customers!B:B, customers!C:C, "")=0,"",_xlfn.XLOOKUP(F:F,customers!B:B, customers!C:C, ""))</f>
        <v>cvenourfx@ask.com</v>
      </c>
      <c r="H575" s="2" t="str">
        <f>_xlfn.XLOOKUP(orders!F:F,customers!B:B, customers!G:G, "Not Found")</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_xlfn.XLOOKUP(C:C, customers!A:A, customers!B:B, "Not Found")</f>
        <v>Maggy Harby</v>
      </c>
      <c r="G576" s="2" t="str">
        <f>IF(_xlfn.XLOOKUP(F:F,customers!B:B, customers!C:C, "")=0,"",_xlfn.XLOOKUP(F:F,customers!B:B, customers!C:C, ""))</f>
        <v>mharbyfy@163.com</v>
      </c>
      <c r="H576" s="2" t="str">
        <f>_xlfn.XLOOKUP(orders!F:F,customers!B:B, customers!G:G, "Not Found")</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_xlfn.XLOOKUP(C:C, customers!A:A, customers!B:B, "Not Found")</f>
        <v>Reggie Thickpenny</v>
      </c>
      <c r="G577" s="2" t="str">
        <f>IF(_xlfn.XLOOKUP(F:F,customers!B:B, customers!C:C, "")=0,"",_xlfn.XLOOKUP(F:F,customers!B:B, customers!C:C, ""))</f>
        <v>rthickpennyfz@cafepress.com</v>
      </c>
      <c r="H577" s="2" t="str">
        <f>_xlfn.XLOOKUP(orders!F:F,customers!B:B, customers!G:G, "Not Found")</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_xlfn.XLOOKUP(C:C, customers!A:A, customers!B:B, "Not Found")</f>
        <v>Phyllys Ormerod</v>
      </c>
      <c r="G578" s="2" t="str">
        <f>IF(_xlfn.XLOOKUP(F:F,customers!B:B, customers!C:C, "")=0,"",_xlfn.XLOOKUP(F:F,customers!B:B, customers!C:C, ""))</f>
        <v>pormerodg0@redcross.org</v>
      </c>
      <c r="H578" s="2" t="str">
        <f>_xlfn.XLOOKUP(orders!F:F,customers!B:B, customers!G:G, "Not Found")</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_xlfn.XLOOKUP(C:C, customers!A:A, customers!B:B, "Not Found")</f>
        <v>Don Flintiff</v>
      </c>
      <c r="G579" s="2" t="str">
        <f>IF(_xlfn.XLOOKUP(F:F,customers!B:B, customers!C:C, "")=0,"",_xlfn.XLOOKUP(F:F,customers!B:B, customers!C:C, ""))</f>
        <v>dflintiffg1@e-recht24.de</v>
      </c>
      <c r="H579" s="2" t="str">
        <f>_xlfn.XLOOKUP(orders!F:F,customers!B:B, customers!G:G, "Not Found")</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si="27"/>
        <v>58.2</v>
      </c>
      <c r="N579" t="str">
        <f t="shared" si="28"/>
        <v>Liberica</v>
      </c>
      <c r="O579" t="str">
        <f t="shared" si="29"/>
        <v>Medium</v>
      </c>
      <c r="P579" t="str">
        <f>_xlfn.XLOOKUP(Orders[[#This Row],[Customer ID]],customers!$A$1:$A$1001,customers!$I$1:$I$1001,,0)</f>
        <v>No</v>
      </c>
    </row>
    <row r="580" spans="1:16" x14ac:dyDescent="0.25">
      <c r="A580" s="2" t="s">
        <v>3756</v>
      </c>
      <c r="B580" s="3">
        <v>44720</v>
      </c>
      <c r="C580" s="2" t="s">
        <v>3757</v>
      </c>
      <c r="D580" t="s">
        <v>6184</v>
      </c>
      <c r="E580" s="2">
        <v>3</v>
      </c>
      <c r="F580" s="2" t="str">
        <f>_xlfn.XLOOKUP(C:C, customers!A:A, customers!B:B, "Not Found")</f>
        <v>Tymon Zanetti</v>
      </c>
      <c r="G580" s="2" t="str">
        <f>IF(_xlfn.XLOOKUP(F:F,customers!B:B, customers!C:C, "")=0,"",_xlfn.XLOOKUP(F:F,customers!B:B, customers!C:C, ""))</f>
        <v>tzanettig2@gravatar.com</v>
      </c>
      <c r="H580" s="2" t="str">
        <f>_xlfn.XLOOKUP(orders!F:F,customers!B:B, customers!G:G, "Not Found")</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_xlfn.XLOOKUP(C:C, customers!A:A, customers!B:B, "Not Found")</f>
        <v>Tymon Zanetti</v>
      </c>
      <c r="G581" s="2" t="str">
        <f>IF(_xlfn.XLOOKUP(F:F,customers!B:B, customers!C:C, "")=0,"",_xlfn.XLOOKUP(F:F,customers!B:B, customers!C:C, ""))</f>
        <v>tzanettig2@gravatar.com</v>
      </c>
      <c r="H581" s="2" t="str">
        <f>_xlfn.XLOOKUP(orders!F:F,customers!B:B, customers!G:G, "Not Found")</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_xlfn.XLOOKUP(C:C, customers!A:A, customers!B:B, "Not Found")</f>
        <v>Reinaldos Kirtley</v>
      </c>
      <c r="G582" s="2" t="str">
        <f>IF(_xlfn.XLOOKUP(F:F,customers!B:B, customers!C:C, "")=0,"",_xlfn.XLOOKUP(F:F,customers!B:B, customers!C:C, ""))</f>
        <v>rkirtleyg4@hatena.ne.jp</v>
      </c>
      <c r="H582" s="2" t="str">
        <f>_xlfn.XLOOKUP(orders!F:F,customers!B:B, customers!G:G, "Not Found")</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_xlfn.XLOOKUP(C:C, customers!A:A, customers!B:B, "Not Found")</f>
        <v>Carney Clemencet</v>
      </c>
      <c r="G583" s="2" t="str">
        <f>IF(_xlfn.XLOOKUP(F:F,customers!B:B, customers!C:C, "")=0,"",_xlfn.XLOOKUP(F:F,customers!B:B, customers!C:C, ""))</f>
        <v>cclemencetg5@weather.com</v>
      </c>
      <c r="H583" s="2" t="str">
        <f>_xlfn.XLOOKUP(orders!F:F,customers!B:B, customers!G:G, "Not Found")</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_xlfn.XLOOKUP(C:C, customers!A:A, customers!B:B, "Not Found")</f>
        <v>Russell Donet</v>
      </c>
      <c r="G584" s="2" t="str">
        <f>IF(_xlfn.XLOOKUP(F:F,customers!B:B, customers!C:C, "")=0,"",_xlfn.XLOOKUP(F:F,customers!B:B, customers!C:C, ""))</f>
        <v>rdonetg6@oakley.com</v>
      </c>
      <c r="H584" s="2" t="str">
        <f>_xlfn.XLOOKUP(orders!F:F,customers!B:B, customers!G:G, "Not Found")</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_xlfn.XLOOKUP(C:C, customers!A:A, customers!B:B, "Not Found")</f>
        <v>Sidney Gawen</v>
      </c>
      <c r="G585" s="2" t="str">
        <f>IF(_xlfn.XLOOKUP(F:F,customers!B:B, customers!C:C, "")=0,"",_xlfn.XLOOKUP(F:F,customers!B:B, customers!C:C, ""))</f>
        <v>sgaweng7@creativecommons.org</v>
      </c>
      <c r="H585" s="2" t="str">
        <f>_xlfn.XLOOKUP(orders!F:F,customers!B:B, customers!G:G, "Not Found")</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_xlfn.XLOOKUP(C:C, customers!A:A, customers!B:B, "Not Found")</f>
        <v>Rickey Readie</v>
      </c>
      <c r="G586" s="2" t="str">
        <f>IF(_xlfn.XLOOKUP(F:F,customers!B:B, customers!C:C, "")=0,"",_xlfn.XLOOKUP(F:F,customers!B:B, customers!C:C, ""))</f>
        <v>rreadieg8@guardian.co.uk</v>
      </c>
      <c r="H586" s="2" t="str">
        <f>_xlfn.XLOOKUP(orders!F:F,customers!B:B, customers!G:G, "Not Found")</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_xlfn.XLOOKUP(C:C, customers!A:A, customers!B:B, "Not Found")</f>
        <v>Cody Verissimo</v>
      </c>
      <c r="G587" s="2" t="str">
        <f>IF(_xlfn.XLOOKUP(F:F,customers!B:B, customers!C:C, "")=0,"",_xlfn.XLOOKUP(F:F,customers!B:B, customers!C:C, ""))</f>
        <v>cverissimogh@theglobeandmail.com</v>
      </c>
      <c r="H587" s="2" t="str">
        <f>_xlfn.XLOOKUP(orders!F:F,customers!B:B, customers!G:G, "Not Found")</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_xlfn.XLOOKUP(C:C, customers!A:A, customers!B:B, "Not Found")</f>
        <v>Zilvia Claisse</v>
      </c>
      <c r="G588" s="2" t="str">
        <f>IF(_xlfn.XLOOKUP(F:F,customers!B:B, customers!C:C, "")=0,"",_xlfn.XLOOKUP(F:F,customers!B:B, customers!C:C, ""))</f>
        <v/>
      </c>
      <c r="H588" s="2" t="str">
        <f>_xlfn.XLOOKUP(orders!F:F,customers!B:B, customers!G:G, "Not Found")</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_xlfn.XLOOKUP(C:C, customers!A:A, customers!B:B, "Not Found")</f>
        <v>Bar O' Mahony</v>
      </c>
      <c r="G589" s="2" t="str">
        <f>IF(_xlfn.XLOOKUP(F:F,customers!B:B, customers!C:C, "")=0,"",_xlfn.XLOOKUP(F:F,customers!B:B, customers!C:C, ""))</f>
        <v>bogb@elpais.com</v>
      </c>
      <c r="H589" s="2" t="str">
        <f>_xlfn.XLOOKUP(orders!F:F,customers!B:B, customers!G:G, "Not Found")</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_xlfn.XLOOKUP(C:C, customers!A:A, customers!B:B, "Not Found")</f>
        <v>Valenka Stansbury</v>
      </c>
      <c r="G590" s="2" t="str">
        <f>IF(_xlfn.XLOOKUP(F:F,customers!B:B, customers!C:C, "")=0,"",_xlfn.XLOOKUP(F:F,customers!B:B, customers!C:C, ""))</f>
        <v>vstansburygc@unblog.fr</v>
      </c>
      <c r="H590" s="2" t="str">
        <f>_xlfn.XLOOKUP(orders!F:F,customers!B:B, customers!G:G, "Not Found")</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_xlfn.XLOOKUP(C:C, customers!A:A, customers!B:B, "Not Found")</f>
        <v>Daniel Heinonen</v>
      </c>
      <c r="G591" s="2" t="str">
        <f>IF(_xlfn.XLOOKUP(F:F,customers!B:B, customers!C:C, "")=0,"",_xlfn.XLOOKUP(F:F,customers!B:B, customers!C:C, ""))</f>
        <v>dheinonengd@printfriendly.com</v>
      </c>
      <c r="H591" s="2" t="str">
        <f>_xlfn.XLOOKUP(orders!F:F,customers!B:B, customers!G:G, "Not Found")</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_xlfn.XLOOKUP(C:C, customers!A:A, customers!B:B, "Not Found")</f>
        <v>Jewelle Shenton</v>
      </c>
      <c r="G592" s="2" t="str">
        <f>IF(_xlfn.XLOOKUP(F:F,customers!B:B, customers!C:C, "")=0,"",_xlfn.XLOOKUP(F:F,customers!B:B, customers!C:C, ""))</f>
        <v>jshentonge@google.com.hk</v>
      </c>
      <c r="H592" s="2" t="str">
        <f>_xlfn.XLOOKUP(orders!F:F,customers!B:B, customers!G:G, "Not Found")</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_xlfn.XLOOKUP(C:C, customers!A:A, customers!B:B, "Not Found")</f>
        <v>Jennifer Wilkisson</v>
      </c>
      <c r="G593" s="2" t="str">
        <f>IF(_xlfn.XLOOKUP(F:F,customers!B:B, customers!C:C, "")=0,"",_xlfn.XLOOKUP(F:F,customers!B:B, customers!C:C, ""))</f>
        <v>jwilkissongf@nba.com</v>
      </c>
      <c r="H593" s="2" t="str">
        <f>_xlfn.XLOOKUP(orders!F:F,customers!B:B, customers!G:G, "Not Found")</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_xlfn.XLOOKUP(C:C, customers!A:A, customers!B:B, "Not Found")</f>
        <v>Kylie Mowat</v>
      </c>
      <c r="G594" s="2" t="str">
        <f>IF(_xlfn.XLOOKUP(F:F,customers!B:B, customers!C:C, "")=0,"",_xlfn.XLOOKUP(F:F,customers!B:B, customers!C:C, ""))</f>
        <v/>
      </c>
      <c r="H594" s="2" t="str">
        <f>_xlfn.XLOOKUP(orders!F:F,customers!B:B, customers!G:G, "Not Found")</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_xlfn.XLOOKUP(C:C, customers!A:A, customers!B:B, "Not Found")</f>
        <v>Cody Verissimo</v>
      </c>
      <c r="G595" s="2" t="str">
        <f>IF(_xlfn.XLOOKUP(F:F,customers!B:B, customers!C:C, "")=0,"",_xlfn.XLOOKUP(F:F,customers!B:B, customers!C:C, ""))</f>
        <v>cverissimogh@theglobeandmail.com</v>
      </c>
      <c r="H595" s="2" t="str">
        <f>_xlfn.XLOOKUP(orders!F:F,customers!B:B, customers!G:G, "Not Found")</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_xlfn.XLOOKUP(C:C, customers!A:A, customers!B:B, "Not Found")</f>
        <v>Gabriel Starcks</v>
      </c>
      <c r="G596" s="2" t="str">
        <f>IF(_xlfn.XLOOKUP(F:F,customers!B:B, customers!C:C, "")=0,"",_xlfn.XLOOKUP(F:F,customers!B:B, customers!C:C, ""))</f>
        <v>gstarcksgi@abc.net.au</v>
      </c>
      <c r="H596" s="2" t="str">
        <f>_xlfn.XLOOKUP(orders!F:F,customers!B:B, customers!G:G, "Not Found")</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_xlfn.XLOOKUP(C:C, customers!A:A, customers!B:B, "Not Found")</f>
        <v>Darby Dummer</v>
      </c>
      <c r="G597" s="2" t="str">
        <f>IF(_xlfn.XLOOKUP(F:F,customers!B:B, customers!C:C, "")=0,"",_xlfn.XLOOKUP(F:F,customers!B:B, customers!C:C, ""))</f>
        <v/>
      </c>
      <c r="H597" s="2" t="str">
        <f>_xlfn.XLOOKUP(orders!F:F,customers!B:B, customers!G:G, "Not Found")</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_xlfn.XLOOKUP(C:C, customers!A:A, customers!B:B, "Not Found")</f>
        <v>Kienan Scholard</v>
      </c>
      <c r="G598" s="2" t="str">
        <f>IF(_xlfn.XLOOKUP(F:F,customers!B:B, customers!C:C, "")=0,"",_xlfn.XLOOKUP(F:F,customers!B:B, customers!C:C, ""))</f>
        <v>kscholardgk@sbwire.com</v>
      </c>
      <c r="H598" s="2" t="str">
        <f>_xlfn.XLOOKUP(orders!F:F,customers!B:B, customers!G:G, "Not Found")</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_xlfn.XLOOKUP(C:C, customers!A:A, customers!B:B, "Not Found")</f>
        <v>Bo Kindley</v>
      </c>
      <c r="G599" s="2" t="str">
        <f>IF(_xlfn.XLOOKUP(F:F,customers!B:B, customers!C:C, "")=0,"",_xlfn.XLOOKUP(F:F,customers!B:B, customers!C:C, ""))</f>
        <v>bkindleygl@wikimedia.org</v>
      </c>
      <c r="H599" s="2" t="str">
        <f>_xlfn.XLOOKUP(orders!F:F,customers!B:B, customers!G:G, "Not Found")</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_xlfn.XLOOKUP(C:C, customers!A:A, customers!B:B, "Not Found")</f>
        <v>Krissie Hammett</v>
      </c>
      <c r="G600" s="2" t="str">
        <f>IF(_xlfn.XLOOKUP(F:F,customers!B:B, customers!C:C, "")=0,"",_xlfn.XLOOKUP(F:F,customers!B:B, customers!C:C, ""))</f>
        <v>khammettgm@dmoz.org</v>
      </c>
      <c r="H600" s="2" t="str">
        <f>_xlfn.XLOOKUP(orders!F:F,customers!B:B, customers!G:G, "Not Found")</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_xlfn.XLOOKUP(C:C, customers!A:A, customers!B:B, "Not Found")</f>
        <v>Alisha Hulburt</v>
      </c>
      <c r="G601" s="2" t="str">
        <f>IF(_xlfn.XLOOKUP(F:F,customers!B:B, customers!C:C, "")=0,"",_xlfn.XLOOKUP(F:F,customers!B:B, customers!C:C, ""))</f>
        <v>ahulburtgn@fda.gov</v>
      </c>
      <c r="H601" s="2" t="str">
        <f>_xlfn.XLOOKUP(orders!F:F,customers!B:B, customers!G:G, "Not Found")</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_xlfn.XLOOKUP(C:C, customers!A:A, customers!B:B, "Not Found")</f>
        <v>Peyter Lauritzen</v>
      </c>
      <c r="G602" s="2" t="str">
        <f>IF(_xlfn.XLOOKUP(F:F,customers!B:B, customers!C:C, "")=0,"",_xlfn.XLOOKUP(F:F,customers!B:B, customers!C:C, ""))</f>
        <v>plauritzengo@photobucket.com</v>
      </c>
      <c r="H602" s="2" t="str">
        <f>_xlfn.XLOOKUP(orders!F:F,customers!B:B, customers!G:G, "Not Found")</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_xlfn.XLOOKUP(C:C, customers!A:A, customers!B:B, "Not Found")</f>
        <v>Aurelia Burgwin</v>
      </c>
      <c r="G603" s="2" t="str">
        <f>IF(_xlfn.XLOOKUP(F:F,customers!B:B, customers!C:C, "")=0,"",_xlfn.XLOOKUP(F:F,customers!B:B, customers!C:C, ""))</f>
        <v>aburgwingp@redcross.org</v>
      </c>
      <c r="H603" s="2" t="str">
        <f>_xlfn.XLOOKUP(orders!F:F,customers!B:B, customers!G:G, "Not Found")</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_xlfn.XLOOKUP(C:C, customers!A:A, customers!B:B, "Not Found")</f>
        <v>Emalee Rolin</v>
      </c>
      <c r="G604" s="2" t="str">
        <f>IF(_xlfn.XLOOKUP(F:F,customers!B:B, customers!C:C, "")=0,"",_xlfn.XLOOKUP(F:F,customers!B:B, customers!C:C, ""))</f>
        <v>erolingq@google.fr</v>
      </c>
      <c r="H604" s="2" t="str">
        <f>_xlfn.XLOOKUP(orders!F:F,customers!B:B, customers!G:G, "Not Found")</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_xlfn.XLOOKUP(C:C, customers!A:A, customers!B:B, "Not Found")</f>
        <v>Donavon Fowle</v>
      </c>
      <c r="G605" s="2" t="str">
        <f>IF(_xlfn.XLOOKUP(F:F,customers!B:B, customers!C:C, "")=0,"",_xlfn.XLOOKUP(F:F,customers!B:B, customers!C:C, ""))</f>
        <v>dfowlegr@epa.gov</v>
      </c>
      <c r="H605" s="2" t="str">
        <f>_xlfn.XLOOKUP(orders!F:F,customers!B:B, customers!G:G, "Not Found")</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_xlfn.XLOOKUP(C:C, customers!A:A, customers!B:B, "Not Found")</f>
        <v>Jorge Bettison</v>
      </c>
      <c r="G606" s="2" t="str">
        <f>IF(_xlfn.XLOOKUP(F:F,customers!B:B, customers!C:C, "")=0,"",_xlfn.XLOOKUP(F:F,customers!B:B, customers!C:C, ""))</f>
        <v/>
      </c>
      <c r="H606" s="2" t="str">
        <f>_xlfn.XLOOKUP(orders!F:F,customers!B:B, customers!G:G, "Not Found")</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_xlfn.XLOOKUP(C:C, customers!A:A, customers!B:B, "Not Found")</f>
        <v>Wang Powlesland</v>
      </c>
      <c r="G607" s="2" t="str">
        <f>IF(_xlfn.XLOOKUP(F:F,customers!B:B, customers!C:C, "")=0,"",_xlfn.XLOOKUP(F:F,customers!B:B, customers!C:C, ""))</f>
        <v>wpowleslandgt@soundcloud.com</v>
      </c>
      <c r="H607" s="2" t="str">
        <f>_xlfn.XLOOKUP(orders!F:F,customers!B:B, customers!G:G, "Not Found")</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_xlfn.XLOOKUP(C:C, customers!A:A, customers!B:B, "Not Found")</f>
        <v>Cody Verissimo</v>
      </c>
      <c r="G608" s="2" t="str">
        <f>IF(_xlfn.XLOOKUP(F:F,customers!B:B, customers!C:C, "")=0,"",_xlfn.XLOOKUP(F:F,customers!B:B, customers!C:C, ""))</f>
        <v>cverissimogh@theglobeandmail.com</v>
      </c>
      <c r="H608" s="2" t="str">
        <f>_xlfn.XLOOKUP(orders!F:F,customers!B:B, customers!G:G, "Not Found")</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_xlfn.XLOOKUP(C:C, customers!A:A, customers!B:B, "Not Found")</f>
        <v>Laurence Ellingham</v>
      </c>
      <c r="G609" s="2" t="str">
        <f>IF(_xlfn.XLOOKUP(F:F,customers!B:B, customers!C:C, "")=0,"",_xlfn.XLOOKUP(F:F,customers!B:B, customers!C:C, ""))</f>
        <v>lellinghamgv@sciencedaily.com</v>
      </c>
      <c r="H609" s="2" t="str">
        <f>_xlfn.XLOOKUP(orders!F:F,customers!B:B, customers!G:G, "Not Found")</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_xlfn.XLOOKUP(C:C, customers!A:A, customers!B:B, "Not Found")</f>
        <v>Billy Neiland</v>
      </c>
      <c r="G610" s="2" t="str">
        <f>IF(_xlfn.XLOOKUP(F:F,customers!B:B, customers!C:C, "")=0,"",_xlfn.XLOOKUP(F:F,customers!B:B, customers!C:C, ""))</f>
        <v/>
      </c>
      <c r="H610" s="2" t="str">
        <f>_xlfn.XLOOKUP(orders!F:F,customers!B:B, customers!G:G, "Not Found")</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_xlfn.XLOOKUP(C:C, customers!A:A, customers!B:B, "Not Found")</f>
        <v>Ancell Fendt</v>
      </c>
      <c r="G611" s="2" t="str">
        <f>IF(_xlfn.XLOOKUP(F:F,customers!B:B, customers!C:C, "")=0,"",_xlfn.XLOOKUP(F:F,customers!B:B, customers!C:C, ""))</f>
        <v>afendtgx@forbes.com</v>
      </c>
      <c r="H611" s="2" t="str">
        <f>_xlfn.XLOOKUP(orders!F:F,customers!B:B, customers!G:G, "Not Found")</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_xlfn.XLOOKUP(C:C, customers!A:A, customers!B:B, "Not Found")</f>
        <v>Angelia Cleyburn</v>
      </c>
      <c r="G612" s="2" t="str">
        <f>IF(_xlfn.XLOOKUP(F:F,customers!B:B, customers!C:C, "")=0,"",_xlfn.XLOOKUP(F:F,customers!B:B, customers!C:C, ""))</f>
        <v>acleyburngy@lycos.com</v>
      </c>
      <c r="H612" s="2" t="str">
        <f>_xlfn.XLOOKUP(orders!F:F,customers!B:B, customers!G:G, "Not Found")</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_xlfn.XLOOKUP(C:C, customers!A:A, customers!B:B, "Not Found")</f>
        <v>Temple Castiglione</v>
      </c>
      <c r="G613" s="2" t="str">
        <f>IF(_xlfn.XLOOKUP(F:F,customers!B:B, customers!C:C, "")=0,"",_xlfn.XLOOKUP(F:F,customers!B:B, customers!C:C, ""))</f>
        <v>tcastiglionegz@xing.com</v>
      </c>
      <c r="H613" s="2" t="str">
        <f>_xlfn.XLOOKUP(orders!F:F,customers!B:B, customers!G:G, "Not Found")</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_xlfn.XLOOKUP(C:C, customers!A:A, customers!B:B, "Not Found")</f>
        <v>Betti Lacasa</v>
      </c>
      <c r="G614" s="2" t="str">
        <f>IF(_xlfn.XLOOKUP(F:F,customers!B:B, customers!C:C, "")=0,"",_xlfn.XLOOKUP(F:F,customers!B:B, customers!C:C, ""))</f>
        <v/>
      </c>
      <c r="H614" s="2" t="str">
        <f>_xlfn.XLOOKUP(orders!F:F,customers!B:B, customers!G:G, "Not Found")</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_xlfn.XLOOKUP(C:C, customers!A:A, customers!B:B, "Not Found")</f>
        <v>Gunilla Lynch</v>
      </c>
      <c r="G615" s="2" t="str">
        <f>IF(_xlfn.XLOOKUP(F:F,customers!B:B, customers!C:C, "")=0,"",_xlfn.XLOOKUP(F:F,customers!B:B, customers!C:C, ""))</f>
        <v/>
      </c>
      <c r="H615" s="2" t="str">
        <f>_xlfn.XLOOKUP(orders!F:F,customers!B:B, customers!G:G, "Not Found")</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_xlfn.XLOOKUP(C:C, customers!A:A, customers!B:B, "Not Found")</f>
        <v>Cody Verissimo</v>
      </c>
      <c r="G616" s="2" t="str">
        <f>IF(_xlfn.XLOOKUP(F:F,customers!B:B, customers!C:C, "")=0,"",_xlfn.XLOOKUP(F:F,customers!B:B, customers!C:C, ""))</f>
        <v>cverissimogh@theglobeandmail.com</v>
      </c>
      <c r="H616" s="2" t="str">
        <f>_xlfn.XLOOKUP(orders!F:F,customers!B:B, customers!G:G, "Not Found")</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_xlfn.XLOOKUP(C:C, customers!A:A, customers!B:B, "Not Found")</f>
        <v>Shay Couronne</v>
      </c>
      <c r="G617" s="2" t="str">
        <f>IF(_xlfn.XLOOKUP(F:F,customers!B:B, customers!C:C, "")=0,"",_xlfn.XLOOKUP(F:F,customers!B:B, customers!C:C, ""))</f>
        <v>scouronneh3@mozilla.org</v>
      </c>
      <c r="H617" s="2" t="str">
        <f>_xlfn.XLOOKUP(orders!F:F,customers!B:B, customers!G:G, "Not Found")</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_xlfn.XLOOKUP(C:C, customers!A:A, customers!B:B, "Not Found")</f>
        <v>Linus Flippelli</v>
      </c>
      <c r="G618" s="2" t="str">
        <f>IF(_xlfn.XLOOKUP(F:F,customers!B:B, customers!C:C, "")=0,"",_xlfn.XLOOKUP(F:F,customers!B:B, customers!C:C, ""))</f>
        <v>lflippellih4@github.io</v>
      </c>
      <c r="H618" s="2" t="str">
        <f>_xlfn.XLOOKUP(orders!F:F,customers!B:B, customers!G:G, "Not Found")</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_xlfn.XLOOKUP(C:C, customers!A:A, customers!B:B, "Not Found")</f>
        <v>Rachelle Elizabeth</v>
      </c>
      <c r="G619" s="2" t="str">
        <f>IF(_xlfn.XLOOKUP(F:F,customers!B:B, customers!C:C, "")=0,"",_xlfn.XLOOKUP(F:F,customers!B:B, customers!C:C, ""))</f>
        <v>relizabethh5@live.com</v>
      </c>
      <c r="H619" s="2" t="str">
        <f>_xlfn.XLOOKUP(orders!F:F,customers!B:B, customers!G:G, "Not Found")</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_xlfn.XLOOKUP(C:C, customers!A:A, customers!B:B, "Not Found")</f>
        <v>Innis Renhard</v>
      </c>
      <c r="G620" s="2" t="str">
        <f>IF(_xlfn.XLOOKUP(F:F,customers!B:B, customers!C:C, "")=0,"",_xlfn.XLOOKUP(F:F,customers!B:B, customers!C:C, ""))</f>
        <v>irenhardh6@i2i.jp</v>
      </c>
      <c r="H620" s="2" t="str">
        <f>_xlfn.XLOOKUP(orders!F:F,customers!B:B, customers!G:G, "Not Found")</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_xlfn.XLOOKUP(C:C, customers!A:A, customers!B:B, "Not Found")</f>
        <v>Winne Roche</v>
      </c>
      <c r="G621" s="2" t="str">
        <f>IF(_xlfn.XLOOKUP(F:F,customers!B:B, customers!C:C, "")=0,"",_xlfn.XLOOKUP(F:F,customers!B:B, customers!C:C, ""))</f>
        <v>wrocheh7@xinhuanet.com</v>
      </c>
      <c r="H621" s="2" t="str">
        <f>_xlfn.XLOOKUP(orders!F:F,customers!B:B, customers!G:G, "Not Found")</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_xlfn.XLOOKUP(C:C, customers!A:A, customers!B:B, "Not Found")</f>
        <v>Linn Alaway</v>
      </c>
      <c r="G622" s="2" t="str">
        <f>IF(_xlfn.XLOOKUP(F:F,customers!B:B, customers!C:C, "")=0,"",_xlfn.XLOOKUP(F:F,customers!B:B, customers!C:C, ""))</f>
        <v>lalawayhh@weather.com</v>
      </c>
      <c r="H622" s="2" t="str">
        <f>_xlfn.XLOOKUP(orders!F:F,customers!B:B, customers!G:G, "Not Found")</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_xlfn.XLOOKUP(C:C, customers!A:A, customers!B:B, "Not Found")</f>
        <v>Cordy Odgaard</v>
      </c>
      <c r="G623" s="2" t="str">
        <f>IF(_xlfn.XLOOKUP(F:F,customers!B:B, customers!C:C, "")=0,"",_xlfn.XLOOKUP(F:F,customers!B:B, customers!C:C, ""))</f>
        <v>codgaardh9@nsw.gov.au</v>
      </c>
      <c r="H623" s="2" t="str">
        <f>_xlfn.XLOOKUP(orders!F:F,customers!B:B, customers!G:G, "Not Found")</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_xlfn.XLOOKUP(C:C, customers!A:A, customers!B:B, "Not Found")</f>
        <v>Bertine Byrd</v>
      </c>
      <c r="G624" s="2" t="str">
        <f>IF(_xlfn.XLOOKUP(F:F,customers!B:B, customers!C:C, "")=0,"",_xlfn.XLOOKUP(F:F,customers!B:B, customers!C:C, ""))</f>
        <v>bbyrdha@4shared.com</v>
      </c>
      <c r="H624" s="2" t="str">
        <f>_xlfn.XLOOKUP(orders!F:F,customers!B:B, customers!G:G, "Not Found")</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_xlfn.XLOOKUP(C:C, customers!A:A, customers!B:B, "Not Found")</f>
        <v>Nelie Garnson</v>
      </c>
      <c r="G625" s="2" t="str">
        <f>IF(_xlfn.XLOOKUP(F:F,customers!B:B, customers!C:C, "")=0,"",_xlfn.XLOOKUP(F:F,customers!B:B, customers!C:C, ""))</f>
        <v/>
      </c>
      <c r="H625" s="2" t="str">
        <f>_xlfn.XLOOKUP(orders!F:F,customers!B:B, customers!G:G, "Not Found")</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_xlfn.XLOOKUP(C:C, customers!A:A, customers!B:B, "Not Found")</f>
        <v>Dianne Chardin</v>
      </c>
      <c r="G626" s="2" t="str">
        <f>IF(_xlfn.XLOOKUP(F:F,customers!B:B, customers!C:C, "")=0,"",_xlfn.XLOOKUP(F:F,customers!B:B, customers!C:C, ""))</f>
        <v>dchardinhc@nhs.uk</v>
      </c>
      <c r="H626" s="2" t="str">
        <f>_xlfn.XLOOKUP(orders!F:F,customers!B:B, customers!G:G, "Not Found")</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_xlfn.XLOOKUP(C:C, customers!A:A, customers!B:B, "Not Found")</f>
        <v>Hailee Radbone</v>
      </c>
      <c r="G627" s="2" t="str">
        <f>IF(_xlfn.XLOOKUP(F:F,customers!B:B, customers!C:C, "")=0,"",_xlfn.XLOOKUP(F:F,customers!B:B, customers!C:C, ""))</f>
        <v>hradbonehd@newsvine.com</v>
      </c>
      <c r="H627" s="2" t="str">
        <f>_xlfn.XLOOKUP(orders!F:F,customers!B:B, customers!G:G, "Not Found")</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_xlfn.XLOOKUP(C:C, customers!A:A, customers!B:B, "Not Found")</f>
        <v>Wallis Bernth</v>
      </c>
      <c r="G628" s="2" t="str">
        <f>IF(_xlfn.XLOOKUP(F:F,customers!B:B, customers!C:C, "")=0,"",_xlfn.XLOOKUP(F:F,customers!B:B, customers!C:C, ""))</f>
        <v>wbernthhe@miitbeian.gov.cn</v>
      </c>
      <c r="H628" s="2" t="str">
        <f>_xlfn.XLOOKUP(orders!F:F,customers!B:B, customers!G:G, "Not Found")</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_xlfn.XLOOKUP(C:C, customers!A:A, customers!B:B, "Not Found")</f>
        <v>Byron Acarson</v>
      </c>
      <c r="G629" s="2" t="str">
        <f>IF(_xlfn.XLOOKUP(F:F,customers!B:B, customers!C:C, "")=0,"",_xlfn.XLOOKUP(F:F,customers!B:B, customers!C:C, ""))</f>
        <v>bacarsonhf@cnn.com</v>
      </c>
      <c r="H629" s="2" t="str">
        <f>_xlfn.XLOOKUP(orders!F:F,customers!B:B, customers!G:G, "Not Found")</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_xlfn.XLOOKUP(C:C, customers!A:A, customers!B:B, "Not Found")</f>
        <v>Faunie Brigham</v>
      </c>
      <c r="G630" s="2" t="str">
        <f>IF(_xlfn.XLOOKUP(F:F,customers!B:B, customers!C:C, "")=0,"",_xlfn.XLOOKUP(F:F,customers!B:B, customers!C:C, ""))</f>
        <v>fbrighamhg@blog.com</v>
      </c>
      <c r="H630" s="2" t="str">
        <f>_xlfn.XLOOKUP(orders!F:F,customers!B:B, customers!G:G, "Not Found")</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_xlfn.XLOOKUP(C:C, customers!A:A, customers!B:B, "Not Found")</f>
        <v>Faunie Brigham</v>
      </c>
      <c r="G631" s="2" t="str">
        <f>IF(_xlfn.XLOOKUP(F:F,customers!B:B, customers!C:C, "")=0,"",_xlfn.XLOOKUP(F:F,customers!B:B, customers!C:C, ""))</f>
        <v>fbrighamhg@blog.com</v>
      </c>
      <c r="H631" s="2" t="str">
        <f>_xlfn.XLOOKUP(orders!F:F,customers!B:B, customers!G:G, "Not Found")</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_xlfn.XLOOKUP(C:C, customers!A:A, customers!B:B, "Not Found")</f>
        <v>Faunie Brigham</v>
      </c>
      <c r="G632" s="2" t="str">
        <f>IF(_xlfn.XLOOKUP(F:F,customers!B:B, customers!C:C, "")=0,"",_xlfn.XLOOKUP(F:F,customers!B:B, customers!C:C, ""))</f>
        <v>fbrighamhg@blog.com</v>
      </c>
      <c r="H632" s="2" t="str">
        <f>_xlfn.XLOOKUP(orders!F:F,customers!B:B, customers!G:G, "Not Found")</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_xlfn.XLOOKUP(C:C, customers!A:A, customers!B:B, "Not Found")</f>
        <v>Faunie Brigham</v>
      </c>
      <c r="G633" s="2" t="str">
        <f>IF(_xlfn.XLOOKUP(F:F,customers!B:B, customers!C:C, "")=0,"",_xlfn.XLOOKUP(F:F,customers!B:B, customers!C:C, ""))</f>
        <v>fbrighamhg@blog.com</v>
      </c>
      <c r="H633" s="2" t="str">
        <f>_xlfn.XLOOKUP(orders!F:F,customers!B:B, customers!G:G, "Not Found")</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_xlfn.XLOOKUP(C:C, customers!A:A, customers!B:B, "Not Found")</f>
        <v>Marjorie Yoxen</v>
      </c>
      <c r="G634" s="2" t="str">
        <f>IF(_xlfn.XLOOKUP(F:F,customers!B:B, customers!C:C, "")=0,"",_xlfn.XLOOKUP(F:F,customers!B:B, customers!C:C, ""))</f>
        <v>myoxenhk@google.com</v>
      </c>
      <c r="H634" s="2" t="str">
        <f>_xlfn.XLOOKUP(orders!F:F,customers!B:B, customers!G:G, "Not Found")</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_xlfn.XLOOKUP(C:C, customers!A:A, customers!B:B, "Not Found")</f>
        <v>Gaspar McGavin</v>
      </c>
      <c r="G635" s="2" t="str">
        <f>IF(_xlfn.XLOOKUP(F:F,customers!B:B, customers!C:C, "")=0,"",_xlfn.XLOOKUP(F:F,customers!B:B, customers!C:C, ""))</f>
        <v>gmcgavinhl@histats.com</v>
      </c>
      <c r="H635" s="2" t="str">
        <f>_xlfn.XLOOKUP(orders!F:F,customers!B:B, customers!G:G, "Not Found")</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_xlfn.XLOOKUP(C:C, customers!A:A, customers!B:B, "Not Found")</f>
        <v>Lindy Uttermare</v>
      </c>
      <c r="G636" s="2" t="str">
        <f>IF(_xlfn.XLOOKUP(F:F,customers!B:B, customers!C:C, "")=0,"",_xlfn.XLOOKUP(F:F,customers!B:B, customers!C:C, ""))</f>
        <v>luttermarehm@engadget.com</v>
      </c>
      <c r="H636" s="2" t="str">
        <f>_xlfn.XLOOKUP(orders!F:F,customers!B:B, customers!G:G, "Not Found")</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_xlfn.XLOOKUP(C:C, customers!A:A, customers!B:B, "Not Found")</f>
        <v>Eal D'Ambrogio</v>
      </c>
      <c r="G637" s="2" t="str">
        <f>IF(_xlfn.XLOOKUP(F:F,customers!B:B, customers!C:C, "")=0,"",_xlfn.XLOOKUP(F:F,customers!B:B, customers!C:C, ""))</f>
        <v>edambrogiohn@techcrunch.com</v>
      </c>
      <c r="H637" s="2" t="str">
        <f>_xlfn.XLOOKUP(orders!F:F,customers!B:B, customers!G:G, "Not Found")</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_xlfn.XLOOKUP(C:C, customers!A:A, customers!B:B, "Not Found")</f>
        <v>Carolee Winchcombe</v>
      </c>
      <c r="G638" s="2" t="str">
        <f>IF(_xlfn.XLOOKUP(F:F,customers!B:B, customers!C:C, "")=0,"",_xlfn.XLOOKUP(F:F,customers!B:B, customers!C:C, ""))</f>
        <v>cwinchcombeho@jiathis.com</v>
      </c>
      <c r="H638" s="2" t="str">
        <f>_xlfn.XLOOKUP(orders!F:F,customers!B:B, customers!G:G, "Not Found")</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_xlfn.XLOOKUP(C:C, customers!A:A, customers!B:B, "Not Found")</f>
        <v>Benedikta Paumier</v>
      </c>
      <c r="G639" s="2" t="str">
        <f>IF(_xlfn.XLOOKUP(F:F,customers!B:B, customers!C:C, "")=0,"",_xlfn.XLOOKUP(F:F,customers!B:B, customers!C:C, ""))</f>
        <v>bpaumierhp@umn.edu</v>
      </c>
      <c r="H639" s="2" t="str">
        <f>_xlfn.XLOOKUP(orders!F:F,customers!B:B, customers!G:G, "Not Found")</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_xlfn.XLOOKUP(C:C, customers!A:A, customers!B:B, "Not Found")</f>
        <v>Neville Piatto</v>
      </c>
      <c r="G640" s="2" t="str">
        <f>IF(_xlfn.XLOOKUP(F:F,customers!B:B, customers!C:C, "")=0,"",_xlfn.XLOOKUP(F:F,customers!B:B, customers!C:C, ""))</f>
        <v/>
      </c>
      <c r="H640" s="2" t="str">
        <f>_xlfn.XLOOKUP(orders!F:F,customers!B:B, customers!G:G, "Not Found")</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_xlfn.XLOOKUP(C:C, customers!A:A, customers!B:B, "Not Found")</f>
        <v>Jeno Capey</v>
      </c>
      <c r="G641" s="2" t="str">
        <f>IF(_xlfn.XLOOKUP(F:F,customers!B:B, customers!C:C, "")=0,"",_xlfn.XLOOKUP(F:F,customers!B:B, customers!C:C, ""))</f>
        <v>jcapeyhr@bravesites.com</v>
      </c>
      <c r="H641" s="2" t="str">
        <f>_xlfn.XLOOKUP(orders!F:F,customers!B:B, customers!G:G, "Not Found")</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_xlfn.XLOOKUP(C:C, customers!A:A, customers!B:B, "Not Found")</f>
        <v>Tuckie Mathonnet</v>
      </c>
      <c r="G642" s="2" t="str">
        <f>IF(_xlfn.XLOOKUP(F:F,customers!B:B, customers!C:C, "")=0,"",_xlfn.XLOOKUP(F:F,customers!B:B, customers!C:C, ""))</f>
        <v>tmathonneti0@google.co.jp</v>
      </c>
      <c r="H642" s="2" t="str">
        <f>_xlfn.XLOOKUP(orders!F:F,customers!B:B, customers!G:G, "Not Found")</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_xlfn.XLOOKUP(C:C, customers!A:A, customers!B:B, "Not Found")</f>
        <v>Yardley Basill</v>
      </c>
      <c r="G643" s="2" t="str">
        <f>IF(_xlfn.XLOOKUP(F:F,customers!B:B, customers!C:C, "")=0,"",_xlfn.XLOOKUP(F:F,customers!B:B, customers!C:C, ""))</f>
        <v>ybasillht@theguardian.com</v>
      </c>
      <c r="H643" s="2" t="str">
        <f>_xlfn.XLOOKUP(orders!F:F,customers!B:B, customers!G:G, "Not Found")</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si="30"/>
        <v>35.849999999999994</v>
      </c>
      <c r="N643" t="str">
        <f t="shared" si="31"/>
        <v>Robusta</v>
      </c>
      <c r="O643" t="str">
        <f t="shared" si="32"/>
        <v>Light</v>
      </c>
      <c r="P643" t="str">
        <f>_xlfn.XLOOKUP(Orders[[#This Row],[Customer ID]],customers!$A$1:$A$1001,customers!$I$1:$I$1001,,0)</f>
        <v>Yes</v>
      </c>
    </row>
    <row r="644" spans="1:16" x14ac:dyDescent="0.25">
      <c r="A644" s="2" t="s">
        <v>4115</v>
      </c>
      <c r="B644" s="3">
        <v>43880</v>
      </c>
      <c r="C644" s="2" t="s">
        <v>4116</v>
      </c>
      <c r="D644" t="s">
        <v>6156</v>
      </c>
      <c r="E644" s="2">
        <v>2</v>
      </c>
      <c r="F644" s="2" t="str">
        <f>_xlfn.XLOOKUP(C:C, customers!A:A, customers!B:B, "Not Found")</f>
        <v>Maggy Baistow</v>
      </c>
      <c r="G644" s="2" t="str">
        <f>IF(_xlfn.XLOOKUP(F:F,customers!B:B, customers!C:C, "")=0,"",_xlfn.XLOOKUP(F:F,customers!B:B, customers!C:C, ""))</f>
        <v>mbaistowhu@i2i.jp</v>
      </c>
      <c r="H644" s="2" t="str">
        <f>_xlfn.XLOOKUP(orders!F:F,customers!B:B, customers!G:G, "Not Found")</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_xlfn.XLOOKUP(C:C, customers!A:A, customers!B:B, "Not Found")</f>
        <v>Courtney Pallant</v>
      </c>
      <c r="G645" s="2" t="str">
        <f>IF(_xlfn.XLOOKUP(F:F,customers!B:B, customers!C:C, "")=0,"",_xlfn.XLOOKUP(F:F,customers!B:B, customers!C:C, ""))</f>
        <v>cpallanthv@typepad.com</v>
      </c>
      <c r="H645" s="2" t="str">
        <f>_xlfn.XLOOKUP(orders!F:F,customers!B:B, customers!G:G, "Not Found")</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_xlfn.XLOOKUP(C:C, customers!A:A, customers!B:B, "Not Found")</f>
        <v>Marne Mingey</v>
      </c>
      <c r="G646" s="2" t="str">
        <f>IF(_xlfn.XLOOKUP(F:F,customers!B:B, customers!C:C, "")=0,"",_xlfn.XLOOKUP(F:F,customers!B:B, customers!C:C, ""))</f>
        <v/>
      </c>
      <c r="H646" s="2" t="str">
        <f>_xlfn.XLOOKUP(orders!F:F,customers!B:B, customers!G:G, "Not Found")</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_xlfn.XLOOKUP(C:C, customers!A:A, customers!B:B, "Not Found")</f>
        <v>Denny O' Ronan</v>
      </c>
      <c r="G647" s="2" t="str">
        <f>IF(_xlfn.XLOOKUP(F:F,customers!B:B, customers!C:C, "")=0,"",_xlfn.XLOOKUP(F:F,customers!B:B, customers!C:C, ""))</f>
        <v>dohx@redcross.org</v>
      </c>
      <c r="H647" s="2" t="str">
        <f>_xlfn.XLOOKUP(orders!F:F,customers!B:B, customers!G:G, "Not Found")</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_xlfn.XLOOKUP(C:C, customers!A:A, customers!B:B, "Not Found")</f>
        <v>Dottie Rallin</v>
      </c>
      <c r="G648" s="2" t="str">
        <f>IF(_xlfn.XLOOKUP(F:F,customers!B:B, customers!C:C, "")=0,"",_xlfn.XLOOKUP(F:F,customers!B:B, customers!C:C, ""))</f>
        <v>drallinhy@howstuffworks.com</v>
      </c>
      <c r="H648" s="2" t="str">
        <f>_xlfn.XLOOKUP(orders!F:F,customers!B:B, customers!G:G, "Not Found")</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_xlfn.XLOOKUP(C:C, customers!A:A, customers!B:B, "Not Found")</f>
        <v>Ardith Chill</v>
      </c>
      <c r="G649" s="2" t="str">
        <f>IF(_xlfn.XLOOKUP(F:F,customers!B:B, customers!C:C, "")=0,"",_xlfn.XLOOKUP(F:F,customers!B:B, customers!C:C, ""))</f>
        <v>achillhz@epa.gov</v>
      </c>
      <c r="H649" s="2" t="str">
        <f>_xlfn.XLOOKUP(orders!F:F,customers!B:B, customers!G:G, "Not Found")</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_xlfn.XLOOKUP(C:C, customers!A:A, customers!B:B, "Not Found")</f>
        <v>Tuckie Mathonnet</v>
      </c>
      <c r="G650" s="2" t="str">
        <f>IF(_xlfn.XLOOKUP(F:F,customers!B:B, customers!C:C, "")=0,"",_xlfn.XLOOKUP(F:F,customers!B:B, customers!C:C, ""))</f>
        <v>tmathonneti0@google.co.jp</v>
      </c>
      <c r="H650" s="2" t="str">
        <f>_xlfn.XLOOKUP(orders!F:F,customers!B:B, customers!G:G, "Not Found")</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_xlfn.XLOOKUP(C:C, customers!A:A, customers!B:B, "Not Found")</f>
        <v>Charmane Denys</v>
      </c>
      <c r="G651" s="2" t="str">
        <f>IF(_xlfn.XLOOKUP(F:F,customers!B:B, customers!C:C, "")=0,"",_xlfn.XLOOKUP(F:F,customers!B:B, customers!C:C, ""))</f>
        <v>cdenysi1@is.gd</v>
      </c>
      <c r="H651" s="2" t="str">
        <f>_xlfn.XLOOKUP(orders!F:F,customers!B:B, customers!G:G, "Not Found")</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_xlfn.XLOOKUP(C:C, customers!A:A, customers!B:B, "Not Found")</f>
        <v>Cecily Stebbings</v>
      </c>
      <c r="G652" s="2" t="str">
        <f>IF(_xlfn.XLOOKUP(F:F,customers!B:B, customers!C:C, "")=0,"",_xlfn.XLOOKUP(F:F,customers!B:B, customers!C:C, ""))</f>
        <v>cstebbingsi2@drupal.org</v>
      </c>
      <c r="H652" s="2" t="str">
        <f>_xlfn.XLOOKUP(orders!F:F,customers!B:B, customers!G:G, "Not Found")</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_xlfn.XLOOKUP(C:C, customers!A:A, customers!B:B, "Not Found")</f>
        <v>Giana Tonnesen</v>
      </c>
      <c r="G653" s="2" t="str">
        <f>IF(_xlfn.XLOOKUP(F:F,customers!B:B, customers!C:C, "")=0,"",_xlfn.XLOOKUP(F:F,customers!B:B, customers!C:C, ""))</f>
        <v/>
      </c>
      <c r="H653" s="2" t="str">
        <f>_xlfn.XLOOKUP(orders!F:F,customers!B:B, customers!G:G, "Not Found")</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_xlfn.XLOOKUP(C:C, customers!A:A, customers!B:B, "Not Found")</f>
        <v>Rhetta Zywicki</v>
      </c>
      <c r="G654" s="2" t="str">
        <f>IF(_xlfn.XLOOKUP(F:F,customers!B:B, customers!C:C, "")=0,"",_xlfn.XLOOKUP(F:F,customers!B:B, customers!C:C, ""))</f>
        <v>rzywickii4@ifeng.com</v>
      </c>
      <c r="H654" s="2" t="str">
        <f>_xlfn.XLOOKUP(orders!F:F,customers!B:B, customers!G:G, "Not Found")</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_xlfn.XLOOKUP(C:C, customers!A:A, customers!B:B, "Not Found")</f>
        <v>Almeria Burgett</v>
      </c>
      <c r="G655" s="2" t="str">
        <f>IF(_xlfn.XLOOKUP(F:F,customers!B:B, customers!C:C, "")=0,"",_xlfn.XLOOKUP(F:F,customers!B:B, customers!C:C, ""))</f>
        <v>aburgetti5@moonfruit.com</v>
      </c>
      <c r="H655" s="2" t="str">
        <f>_xlfn.XLOOKUP(orders!F:F,customers!B:B, customers!G:G, "Not Found")</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_xlfn.XLOOKUP(C:C, customers!A:A, customers!B:B, "Not Found")</f>
        <v>Marvin Malloy</v>
      </c>
      <c r="G656" s="2" t="str">
        <f>IF(_xlfn.XLOOKUP(F:F,customers!B:B, customers!C:C, "")=0,"",_xlfn.XLOOKUP(F:F,customers!B:B, customers!C:C, ""))</f>
        <v>mmalloyi6@seattletimes.com</v>
      </c>
      <c r="H656" s="2" t="str">
        <f>_xlfn.XLOOKUP(orders!F:F,customers!B:B, customers!G:G, "Not Found")</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_xlfn.XLOOKUP(C:C, customers!A:A, customers!B:B, "Not Found")</f>
        <v>Maxim McParland</v>
      </c>
      <c r="G657" s="2" t="str">
        <f>IF(_xlfn.XLOOKUP(F:F,customers!B:B, customers!C:C, "")=0,"",_xlfn.XLOOKUP(F:F,customers!B:B, customers!C:C, ""))</f>
        <v>mmcparlandi7@w3.org</v>
      </c>
      <c r="H657" s="2" t="str">
        <f>_xlfn.XLOOKUP(orders!F:F,customers!B:B, customers!G:G, "Not Found")</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_xlfn.XLOOKUP(C:C, customers!A:A, customers!B:B, "Not Found")</f>
        <v>Sylas Jennaroy</v>
      </c>
      <c r="G658" s="2" t="str">
        <f>IF(_xlfn.XLOOKUP(F:F,customers!B:B, customers!C:C, "")=0,"",_xlfn.XLOOKUP(F:F,customers!B:B, customers!C:C, ""))</f>
        <v>sjennaroyi8@purevolume.com</v>
      </c>
      <c r="H658" s="2" t="str">
        <f>_xlfn.XLOOKUP(orders!F:F,customers!B:B, customers!G:G, "Not Found")</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_xlfn.XLOOKUP(C:C, customers!A:A, customers!B:B, "Not Found")</f>
        <v>Wren Place</v>
      </c>
      <c r="G659" s="2" t="str">
        <f>IF(_xlfn.XLOOKUP(F:F,customers!B:B, customers!C:C, "")=0,"",_xlfn.XLOOKUP(F:F,customers!B:B, customers!C:C, ""))</f>
        <v>wplacei9@wsj.com</v>
      </c>
      <c r="H659" s="2" t="str">
        <f>_xlfn.XLOOKUP(orders!F:F,customers!B:B, customers!G:G, "Not Found")</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_xlfn.XLOOKUP(C:C, customers!A:A, customers!B:B, "Not Found")</f>
        <v>Janella Millett</v>
      </c>
      <c r="G660" s="2" t="str">
        <f>IF(_xlfn.XLOOKUP(F:F,customers!B:B, customers!C:C, "")=0,"",_xlfn.XLOOKUP(F:F,customers!B:B, customers!C:C, ""))</f>
        <v>jmillettik@addtoany.com</v>
      </c>
      <c r="H660" s="2" t="str">
        <f>_xlfn.XLOOKUP(orders!F:F,customers!B:B, customers!G:G, "Not Found")</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_xlfn.XLOOKUP(C:C, customers!A:A, customers!B:B, "Not Found")</f>
        <v>Dollie Gadsden</v>
      </c>
      <c r="G661" s="2" t="str">
        <f>IF(_xlfn.XLOOKUP(F:F,customers!B:B, customers!C:C, "")=0,"",_xlfn.XLOOKUP(F:F,customers!B:B, customers!C:C, ""))</f>
        <v>dgadsdenib@google.com.hk</v>
      </c>
      <c r="H661" s="2" t="str">
        <f>_xlfn.XLOOKUP(orders!F:F,customers!B:B, customers!G:G, "Not Found")</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_xlfn.XLOOKUP(C:C, customers!A:A, customers!B:B, "Not Found")</f>
        <v>Val Wakelin</v>
      </c>
      <c r="G662" s="2" t="str">
        <f>IF(_xlfn.XLOOKUP(F:F,customers!B:B, customers!C:C, "")=0,"",_xlfn.XLOOKUP(F:F,customers!B:B, customers!C:C, ""))</f>
        <v>vwakelinic@unesco.org</v>
      </c>
      <c r="H662" s="2" t="str">
        <f>_xlfn.XLOOKUP(orders!F:F,customers!B:B, customers!G:G, "Not Found")</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_xlfn.XLOOKUP(C:C, customers!A:A, customers!B:B, "Not Found")</f>
        <v>Annie Campsall</v>
      </c>
      <c r="G663" s="2" t="str">
        <f>IF(_xlfn.XLOOKUP(F:F,customers!B:B, customers!C:C, "")=0,"",_xlfn.XLOOKUP(F:F,customers!B:B, customers!C:C, ""))</f>
        <v>acampsallid@zimbio.com</v>
      </c>
      <c r="H663" s="2" t="str">
        <f>_xlfn.XLOOKUP(orders!F:F,customers!B:B, customers!G:G, "Not Found")</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_xlfn.XLOOKUP(C:C, customers!A:A, customers!B:B, "Not Found")</f>
        <v>Shermy Moseby</v>
      </c>
      <c r="G664" s="2" t="str">
        <f>IF(_xlfn.XLOOKUP(F:F,customers!B:B, customers!C:C, "")=0,"",_xlfn.XLOOKUP(F:F,customers!B:B, customers!C:C, ""))</f>
        <v>smosebyie@stanford.edu</v>
      </c>
      <c r="H664" s="2" t="str">
        <f>_xlfn.XLOOKUP(orders!F:F,customers!B:B, customers!G:G, "Not Found")</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_xlfn.XLOOKUP(C:C, customers!A:A, customers!B:B, "Not Found")</f>
        <v>Corrie Wass</v>
      </c>
      <c r="G665" s="2" t="str">
        <f>IF(_xlfn.XLOOKUP(F:F,customers!B:B, customers!C:C, "")=0,"",_xlfn.XLOOKUP(F:F,customers!B:B, customers!C:C, ""))</f>
        <v>cwassif@prweb.com</v>
      </c>
      <c r="H665" s="2" t="str">
        <f>_xlfn.XLOOKUP(orders!F:F,customers!B:B, customers!G:G, "Not Found")</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_xlfn.XLOOKUP(C:C, customers!A:A, customers!B:B, "Not Found")</f>
        <v>Ira Sjostrom</v>
      </c>
      <c r="G666" s="2" t="str">
        <f>IF(_xlfn.XLOOKUP(F:F,customers!B:B, customers!C:C, "")=0,"",_xlfn.XLOOKUP(F:F,customers!B:B, customers!C:C, ""))</f>
        <v>isjostromig@pbs.org</v>
      </c>
      <c r="H666" s="2" t="str">
        <f>_xlfn.XLOOKUP(orders!F:F,customers!B:B, customers!G:G, "Not Found")</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_xlfn.XLOOKUP(C:C, customers!A:A, customers!B:B, "Not Found")</f>
        <v>Ira Sjostrom</v>
      </c>
      <c r="G667" s="2" t="str">
        <f>IF(_xlfn.XLOOKUP(F:F,customers!B:B, customers!C:C, "")=0,"",_xlfn.XLOOKUP(F:F,customers!B:B, customers!C:C, ""))</f>
        <v>isjostromig@pbs.org</v>
      </c>
      <c r="H667" s="2" t="str">
        <f>_xlfn.XLOOKUP(orders!F:F,customers!B:B, customers!G:G, "Not Found")</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_xlfn.XLOOKUP(C:C, customers!A:A, customers!B:B, "Not Found")</f>
        <v>Jermaine Branchett</v>
      </c>
      <c r="G668" s="2" t="str">
        <f>IF(_xlfn.XLOOKUP(F:F,customers!B:B, customers!C:C, "")=0,"",_xlfn.XLOOKUP(F:F,customers!B:B, customers!C:C, ""))</f>
        <v>jbranchettii@bravesites.com</v>
      </c>
      <c r="H668" s="2" t="str">
        <f>_xlfn.XLOOKUP(orders!F:F,customers!B:B, customers!G:G, "Not Found")</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_xlfn.XLOOKUP(C:C, customers!A:A, customers!B:B, "Not Found")</f>
        <v>Nissie Rudland</v>
      </c>
      <c r="G669" s="2" t="str">
        <f>IF(_xlfn.XLOOKUP(F:F,customers!B:B, customers!C:C, "")=0,"",_xlfn.XLOOKUP(F:F,customers!B:B, customers!C:C, ""))</f>
        <v>nrudlandij@blogs.com</v>
      </c>
      <c r="H669" s="2" t="str">
        <f>_xlfn.XLOOKUP(orders!F:F,customers!B:B, customers!G:G, "Not Found")</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_xlfn.XLOOKUP(C:C, customers!A:A, customers!B:B, "Not Found")</f>
        <v>Janella Millett</v>
      </c>
      <c r="G670" s="2" t="str">
        <f>IF(_xlfn.XLOOKUP(F:F,customers!B:B, customers!C:C, "")=0,"",_xlfn.XLOOKUP(F:F,customers!B:B, customers!C:C, ""))</f>
        <v>jmillettik@addtoany.com</v>
      </c>
      <c r="H670" s="2" t="str">
        <f>_xlfn.XLOOKUP(orders!F:F,customers!B:B, customers!G:G, "Not Found")</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_xlfn.XLOOKUP(C:C, customers!A:A, customers!B:B, "Not Found")</f>
        <v>Ferdie Tourry</v>
      </c>
      <c r="G671" s="2" t="str">
        <f>IF(_xlfn.XLOOKUP(F:F,customers!B:B, customers!C:C, "")=0,"",_xlfn.XLOOKUP(F:F,customers!B:B, customers!C:C, ""))</f>
        <v>ftourryil@google.de</v>
      </c>
      <c r="H671" s="2" t="str">
        <f>_xlfn.XLOOKUP(orders!F:F,customers!B:B, customers!G:G, "Not Found")</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_xlfn.XLOOKUP(C:C, customers!A:A, customers!B:B, "Not Found")</f>
        <v>Cecil Weatherall</v>
      </c>
      <c r="G672" s="2" t="str">
        <f>IF(_xlfn.XLOOKUP(F:F,customers!B:B, customers!C:C, "")=0,"",_xlfn.XLOOKUP(F:F,customers!B:B, customers!C:C, ""))</f>
        <v>cweatherallim@toplist.cz</v>
      </c>
      <c r="H672" s="2" t="str">
        <f>_xlfn.XLOOKUP(orders!F:F,customers!B:B, customers!G:G, "Not Found")</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_xlfn.XLOOKUP(C:C, customers!A:A, customers!B:B, "Not Found")</f>
        <v>Gale Heindrick</v>
      </c>
      <c r="G673" s="2" t="str">
        <f>IF(_xlfn.XLOOKUP(F:F,customers!B:B, customers!C:C, "")=0,"",_xlfn.XLOOKUP(F:F,customers!B:B, customers!C:C, ""))</f>
        <v>gheindrickin@usda.gov</v>
      </c>
      <c r="H673" s="2" t="str">
        <f>_xlfn.XLOOKUP(orders!F:F,customers!B:B, customers!G:G, "Not Found")</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_xlfn.XLOOKUP(C:C, customers!A:A, customers!B:B, "Not Found")</f>
        <v>Layne Imason</v>
      </c>
      <c r="G674" s="2" t="str">
        <f>IF(_xlfn.XLOOKUP(F:F,customers!B:B, customers!C:C, "")=0,"",_xlfn.XLOOKUP(F:F,customers!B:B, customers!C:C, ""))</f>
        <v>limasonio@discuz.net</v>
      </c>
      <c r="H674" s="2" t="str">
        <f>_xlfn.XLOOKUP(orders!F:F,customers!B:B, customers!G:G, "Not Found")</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_xlfn.XLOOKUP(C:C, customers!A:A, customers!B:B, "Not Found")</f>
        <v>Hazel Saill</v>
      </c>
      <c r="G675" s="2" t="str">
        <f>IF(_xlfn.XLOOKUP(F:F,customers!B:B, customers!C:C, "")=0,"",_xlfn.XLOOKUP(F:F,customers!B:B, customers!C:C, ""))</f>
        <v>hsaillip@odnoklassniki.ru</v>
      </c>
      <c r="H675" s="2" t="str">
        <f>_xlfn.XLOOKUP(orders!F:F,customers!B:B, customers!G:G, "Not Found")</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_xlfn.XLOOKUP(C:C, customers!A:A, customers!B:B, "Not Found")</f>
        <v>Hermann Larvor</v>
      </c>
      <c r="G676" s="2" t="str">
        <f>IF(_xlfn.XLOOKUP(F:F,customers!B:B, customers!C:C, "")=0,"",_xlfn.XLOOKUP(F:F,customers!B:B, customers!C:C, ""))</f>
        <v>hlarvoriq@last.fm</v>
      </c>
      <c r="H676" s="2" t="str">
        <f>_xlfn.XLOOKUP(orders!F:F,customers!B:B, customers!G:G, "Not Found")</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_xlfn.XLOOKUP(C:C, customers!A:A, customers!B:B, "Not Found")</f>
        <v>Terri Lyford</v>
      </c>
      <c r="G677" s="2" t="str">
        <f>IF(_xlfn.XLOOKUP(F:F,customers!B:B, customers!C:C, "")=0,"",_xlfn.XLOOKUP(F:F,customers!B:B, customers!C:C, ""))</f>
        <v/>
      </c>
      <c r="H677" s="2" t="str">
        <f>_xlfn.XLOOKUP(orders!F:F,customers!B:B, customers!G:G, "Not Found")</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_xlfn.XLOOKUP(C:C, customers!A:A, customers!B:B, "Not Found")</f>
        <v>Gabey Cogan</v>
      </c>
      <c r="G678" s="2" t="str">
        <f>IF(_xlfn.XLOOKUP(F:F,customers!B:B, customers!C:C, "")=0,"",_xlfn.XLOOKUP(F:F,customers!B:B, customers!C:C, ""))</f>
        <v/>
      </c>
      <c r="H678" s="2" t="str">
        <f>_xlfn.XLOOKUP(orders!F:F,customers!B:B, customers!G:G, "Not Found")</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_xlfn.XLOOKUP(C:C, customers!A:A, customers!B:B, "Not Found")</f>
        <v>Charin Penwarden</v>
      </c>
      <c r="G679" s="2" t="str">
        <f>IF(_xlfn.XLOOKUP(F:F,customers!B:B, customers!C:C, "")=0,"",_xlfn.XLOOKUP(F:F,customers!B:B, customers!C:C, ""))</f>
        <v>cpenwardenit@mlb.com</v>
      </c>
      <c r="H679" s="2" t="str">
        <f>_xlfn.XLOOKUP(orders!F:F,customers!B:B, customers!G:G, "Not Found")</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_xlfn.XLOOKUP(C:C, customers!A:A, customers!B:B, "Not Found")</f>
        <v>Milty Middis</v>
      </c>
      <c r="G680" s="2" t="str">
        <f>IF(_xlfn.XLOOKUP(F:F,customers!B:B, customers!C:C, "")=0,"",_xlfn.XLOOKUP(F:F,customers!B:B, customers!C:C, ""))</f>
        <v>mmiddisiu@dmoz.org</v>
      </c>
      <c r="H680" s="2" t="str">
        <f>_xlfn.XLOOKUP(orders!F:F,customers!B:B, customers!G:G, "Not Found")</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_xlfn.XLOOKUP(C:C, customers!A:A, customers!B:B, "Not Found")</f>
        <v>Adrianne Vairow</v>
      </c>
      <c r="G681" s="2" t="str">
        <f>IF(_xlfn.XLOOKUP(F:F,customers!B:B, customers!C:C, "")=0,"",_xlfn.XLOOKUP(F:F,customers!B:B, customers!C:C, ""))</f>
        <v>avairowiv@studiopress.com</v>
      </c>
      <c r="H681" s="2" t="str">
        <f>_xlfn.XLOOKUP(orders!F:F,customers!B:B, customers!G:G, "Not Found")</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_xlfn.XLOOKUP(C:C, customers!A:A, customers!B:B, "Not Found")</f>
        <v>Anjanette Goldie</v>
      </c>
      <c r="G682" s="2" t="str">
        <f>IF(_xlfn.XLOOKUP(F:F,customers!B:B, customers!C:C, "")=0,"",_xlfn.XLOOKUP(F:F,customers!B:B, customers!C:C, ""))</f>
        <v>agoldieiw@goo.gl</v>
      </c>
      <c r="H682" s="2" t="str">
        <f>_xlfn.XLOOKUP(orders!F:F,customers!B:B, customers!G:G, "Not Found")</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_xlfn.XLOOKUP(C:C, customers!A:A, customers!B:B, "Not Found")</f>
        <v>Nicky Ayris</v>
      </c>
      <c r="G683" s="2" t="str">
        <f>IF(_xlfn.XLOOKUP(F:F,customers!B:B, customers!C:C, "")=0,"",_xlfn.XLOOKUP(F:F,customers!B:B, customers!C:C, ""))</f>
        <v>nayrisix@t-online.de</v>
      </c>
      <c r="H683" s="2" t="str">
        <f>_xlfn.XLOOKUP(orders!F:F,customers!B:B, customers!G:G, "Not Found")</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_xlfn.XLOOKUP(C:C, customers!A:A, customers!B:B, "Not Found")</f>
        <v>Laryssa Benediktovich</v>
      </c>
      <c r="G684" s="2" t="str">
        <f>IF(_xlfn.XLOOKUP(F:F,customers!B:B, customers!C:C, "")=0,"",_xlfn.XLOOKUP(F:F,customers!B:B, customers!C:C, ""))</f>
        <v>lbenediktovichiy@wunderground.com</v>
      </c>
      <c r="H684" s="2" t="str">
        <f>_xlfn.XLOOKUP(orders!F:F,customers!B:B, customers!G:G, "Not Found")</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_xlfn.XLOOKUP(C:C, customers!A:A, customers!B:B, "Not Found")</f>
        <v>Theo Jacobovitz</v>
      </c>
      <c r="G685" s="2" t="str">
        <f>IF(_xlfn.XLOOKUP(F:F,customers!B:B, customers!C:C, "")=0,"",_xlfn.XLOOKUP(F:F,customers!B:B, customers!C:C, ""))</f>
        <v>tjacobovitziz@cbc.ca</v>
      </c>
      <c r="H685" s="2" t="str">
        <f>_xlfn.XLOOKUP(orders!F:F,customers!B:B, customers!G:G, "Not Found")</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_xlfn.XLOOKUP(C:C, customers!A:A, customers!B:B, "Not Found")</f>
        <v>Becca Ableson</v>
      </c>
      <c r="G686" s="2" t="str">
        <f>IF(_xlfn.XLOOKUP(F:F,customers!B:B, customers!C:C, "")=0,"",_xlfn.XLOOKUP(F:F,customers!B:B, customers!C:C, ""))</f>
        <v/>
      </c>
      <c r="H686" s="2" t="str">
        <f>_xlfn.XLOOKUP(orders!F:F,customers!B:B, customers!G:G, "Not Found")</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_xlfn.XLOOKUP(C:C, customers!A:A, customers!B:B, "Not Found")</f>
        <v>Jeno Druitt</v>
      </c>
      <c r="G687" s="2" t="str">
        <f>IF(_xlfn.XLOOKUP(F:F,customers!B:B, customers!C:C, "")=0,"",_xlfn.XLOOKUP(F:F,customers!B:B, customers!C:C, ""))</f>
        <v>jdruittj1@feedburner.com</v>
      </c>
      <c r="H687" s="2" t="str">
        <f>_xlfn.XLOOKUP(orders!F:F,customers!B:B, customers!G:G, "Not Found")</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_xlfn.XLOOKUP(C:C, customers!A:A, customers!B:B, "Not Found")</f>
        <v>Deonne Shortall</v>
      </c>
      <c r="G688" s="2" t="str">
        <f>IF(_xlfn.XLOOKUP(F:F,customers!B:B, customers!C:C, "")=0,"",_xlfn.XLOOKUP(F:F,customers!B:B, customers!C:C, ""))</f>
        <v>dshortallj2@wikipedia.org</v>
      </c>
      <c r="H688" s="2" t="str">
        <f>_xlfn.XLOOKUP(orders!F:F,customers!B:B, customers!G:G, "Not Found")</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_xlfn.XLOOKUP(C:C, customers!A:A, customers!B:B, "Not Found")</f>
        <v>Wilton Cottier</v>
      </c>
      <c r="G689" s="2" t="str">
        <f>IF(_xlfn.XLOOKUP(F:F,customers!B:B, customers!C:C, "")=0,"",_xlfn.XLOOKUP(F:F,customers!B:B, customers!C:C, ""))</f>
        <v>wcottierj3@cafepress.com</v>
      </c>
      <c r="H689" s="2" t="str">
        <f>_xlfn.XLOOKUP(orders!F:F,customers!B:B, customers!G:G, "Not Found")</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_xlfn.XLOOKUP(C:C, customers!A:A, customers!B:B, "Not Found")</f>
        <v>Kevan Grinsted</v>
      </c>
      <c r="G690" s="2" t="str">
        <f>IF(_xlfn.XLOOKUP(F:F,customers!B:B, customers!C:C, "")=0,"",_xlfn.XLOOKUP(F:F,customers!B:B, customers!C:C, ""))</f>
        <v>kgrinstedj4@google.com.br</v>
      </c>
      <c r="H690" s="2" t="str">
        <f>_xlfn.XLOOKUP(orders!F:F,customers!B:B, customers!G:G, "Not Found")</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_xlfn.XLOOKUP(C:C, customers!A:A, customers!B:B, "Not Found")</f>
        <v>Dionne Skyner</v>
      </c>
      <c r="G691" s="2" t="str">
        <f>IF(_xlfn.XLOOKUP(F:F,customers!B:B, customers!C:C, "")=0,"",_xlfn.XLOOKUP(F:F,customers!B:B, customers!C:C, ""))</f>
        <v>dskynerj5@hubpages.com</v>
      </c>
      <c r="H691" s="2" t="str">
        <f>_xlfn.XLOOKUP(orders!F:F,customers!B:B, customers!G:G, "Not Found")</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_xlfn.XLOOKUP(C:C, customers!A:A, customers!B:B, "Not Found")</f>
        <v>Francesco Dressel</v>
      </c>
      <c r="G692" s="2" t="str">
        <f>IF(_xlfn.XLOOKUP(F:F,customers!B:B, customers!C:C, "")=0,"",_xlfn.XLOOKUP(F:F,customers!B:B, customers!C:C, ""))</f>
        <v/>
      </c>
      <c r="H692" s="2" t="str">
        <f>_xlfn.XLOOKUP(orders!F:F,customers!B:B, customers!G:G, "Not Found")</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_xlfn.XLOOKUP(C:C, customers!A:A, customers!B:B, "Not Found")</f>
        <v>Jimmy Dymoke</v>
      </c>
      <c r="G693" s="2" t="str">
        <f>IF(_xlfn.XLOOKUP(F:F,customers!B:B, customers!C:C, "")=0,"",_xlfn.XLOOKUP(F:F,customers!B:B, customers!C:C, ""))</f>
        <v>jdymokeje@prnewswire.com</v>
      </c>
      <c r="H693" s="2" t="str">
        <f>_xlfn.XLOOKUP(orders!F:F,customers!B:B, customers!G:G, "Not Found")</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_xlfn.XLOOKUP(C:C, customers!A:A, customers!B:B, "Not Found")</f>
        <v>Ambrosio Weinmann</v>
      </c>
      <c r="G694" s="2" t="str">
        <f>IF(_xlfn.XLOOKUP(F:F,customers!B:B, customers!C:C, "")=0,"",_xlfn.XLOOKUP(F:F,customers!B:B, customers!C:C, ""))</f>
        <v>aweinmannj8@shinystat.com</v>
      </c>
      <c r="H694" s="2" t="str">
        <f>_xlfn.XLOOKUP(orders!F:F,customers!B:B, customers!G:G, "Not Found")</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_xlfn.XLOOKUP(C:C, customers!A:A, customers!B:B, "Not Found")</f>
        <v>Elden Andriessen</v>
      </c>
      <c r="G695" s="2" t="str">
        <f>IF(_xlfn.XLOOKUP(F:F,customers!B:B, customers!C:C, "")=0,"",_xlfn.XLOOKUP(F:F,customers!B:B, customers!C:C, ""))</f>
        <v>eandriessenj9@europa.eu</v>
      </c>
      <c r="H695" s="2" t="str">
        <f>_xlfn.XLOOKUP(orders!F:F,customers!B:B, customers!G:G, "Not Found")</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_xlfn.XLOOKUP(C:C, customers!A:A, customers!B:B, "Not Found")</f>
        <v>Roxie Deaconson</v>
      </c>
      <c r="G696" s="2" t="str">
        <f>IF(_xlfn.XLOOKUP(F:F,customers!B:B, customers!C:C, "")=0,"",_xlfn.XLOOKUP(F:F,customers!B:B, customers!C:C, ""))</f>
        <v>rdeaconsonja@archive.org</v>
      </c>
      <c r="H696" s="2" t="str">
        <f>_xlfn.XLOOKUP(orders!F:F,customers!B:B, customers!G:G, "Not Found")</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_xlfn.XLOOKUP(C:C, customers!A:A, customers!B:B, "Not Found")</f>
        <v>Davida Caro</v>
      </c>
      <c r="G697" s="2" t="str">
        <f>IF(_xlfn.XLOOKUP(F:F,customers!B:B, customers!C:C, "")=0,"",_xlfn.XLOOKUP(F:F,customers!B:B, customers!C:C, ""))</f>
        <v>dcarojb@twitter.com</v>
      </c>
      <c r="H697" s="2" t="str">
        <f>_xlfn.XLOOKUP(orders!F:F,customers!B:B, customers!G:G, "Not Found")</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_xlfn.XLOOKUP(C:C, customers!A:A, customers!B:B, "Not Found")</f>
        <v>Johna Bluck</v>
      </c>
      <c r="G698" s="2" t="str">
        <f>IF(_xlfn.XLOOKUP(F:F,customers!B:B, customers!C:C, "")=0,"",_xlfn.XLOOKUP(F:F,customers!B:B, customers!C:C, ""))</f>
        <v>jbluckjc@imageshack.us</v>
      </c>
      <c r="H698" s="2" t="str">
        <f>_xlfn.XLOOKUP(orders!F:F,customers!B:B, customers!G:G, "Not Found")</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_xlfn.XLOOKUP(C:C, customers!A:A, customers!B:B, "Not Found")</f>
        <v>Myrle Dearden</v>
      </c>
      <c r="G699" s="2" t="str">
        <f>IF(_xlfn.XLOOKUP(F:F,customers!B:B, customers!C:C, "")=0,"",_xlfn.XLOOKUP(F:F,customers!B:B, customers!C:C, ""))</f>
        <v/>
      </c>
      <c r="H699" s="2" t="str">
        <f>_xlfn.XLOOKUP(orders!F:F,customers!B:B, customers!G:G, "Not Found")</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_xlfn.XLOOKUP(C:C, customers!A:A, customers!B:B, "Not Found")</f>
        <v>Jimmy Dymoke</v>
      </c>
      <c r="G700" s="2" t="str">
        <f>IF(_xlfn.XLOOKUP(F:F,customers!B:B, customers!C:C, "")=0,"",_xlfn.XLOOKUP(F:F,customers!B:B, customers!C:C, ""))</f>
        <v>jdymokeje@prnewswire.com</v>
      </c>
      <c r="H700" s="2" t="str">
        <f>_xlfn.XLOOKUP(orders!F:F,customers!B:B, customers!G:G, "Not Found")</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_xlfn.XLOOKUP(C:C, customers!A:A, customers!B:B, "Not Found")</f>
        <v>Orland Tadman</v>
      </c>
      <c r="G701" s="2" t="str">
        <f>IF(_xlfn.XLOOKUP(F:F,customers!B:B, customers!C:C, "")=0,"",_xlfn.XLOOKUP(F:F,customers!B:B, customers!C:C, ""))</f>
        <v>otadmanjf@ft.com</v>
      </c>
      <c r="H701" s="2" t="str">
        <f>_xlfn.XLOOKUP(orders!F:F,customers!B:B, customers!G:G, "Not Found")</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_xlfn.XLOOKUP(C:C, customers!A:A, customers!B:B, "Not Found")</f>
        <v>Barrett Gudde</v>
      </c>
      <c r="G702" s="2" t="str">
        <f>IF(_xlfn.XLOOKUP(F:F,customers!B:B, customers!C:C, "")=0,"",_xlfn.XLOOKUP(F:F,customers!B:B, customers!C:C, ""))</f>
        <v>bguddejg@dailymotion.com</v>
      </c>
      <c r="H702" s="2" t="str">
        <f>_xlfn.XLOOKUP(orders!F:F,customers!B:B, customers!G:G, "Not Found")</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_xlfn.XLOOKUP(C:C, customers!A:A, customers!B:B, "Not Found")</f>
        <v>Nathan Sictornes</v>
      </c>
      <c r="G703" s="2" t="str">
        <f>IF(_xlfn.XLOOKUP(F:F,customers!B:B, customers!C:C, "")=0,"",_xlfn.XLOOKUP(F:F,customers!B:B, customers!C:C, ""))</f>
        <v>nsictornesjh@buzzfeed.com</v>
      </c>
      <c r="H703" s="2" t="str">
        <f>_xlfn.XLOOKUP(orders!F:F,customers!B:B, customers!G:G, "Not Found")</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_xlfn.XLOOKUP(C:C, customers!A:A, customers!B:B, "Not Found")</f>
        <v>Vivyan Dunning</v>
      </c>
      <c r="G704" s="2" t="str">
        <f>IF(_xlfn.XLOOKUP(F:F,customers!B:B, customers!C:C, "")=0,"",_xlfn.XLOOKUP(F:F,customers!B:B, customers!C:C, ""))</f>
        <v>vdunningji@independent.co.uk</v>
      </c>
      <c r="H704" s="2" t="str">
        <f>_xlfn.XLOOKUP(orders!F:F,customers!B:B, customers!G:G, "Not Found")</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_xlfn.XLOOKUP(C:C, customers!A:A, customers!B:B, "Not Found")</f>
        <v>Doralin Baison</v>
      </c>
      <c r="G705" s="2" t="str">
        <f>IF(_xlfn.XLOOKUP(F:F,customers!B:B, customers!C:C, "")=0,"",_xlfn.XLOOKUP(F:F,customers!B:B, customers!C:C, ""))</f>
        <v/>
      </c>
      <c r="H705" s="2" t="str">
        <f>_xlfn.XLOOKUP(orders!F:F,customers!B:B, customers!G:G, "Not Found")</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_xlfn.XLOOKUP(C:C, customers!A:A, customers!B:B, "Not Found")</f>
        <v>Josefina Ferens</v>
      </c>
      <c r="G706" s="2" t="str">
        <f>IF(_xlfn.XLOOKUP(F:F,customers!B:B, customers!C:C, "")=0,"",_xlfn.XLOOKUP(F:F,customers!B:B, customers!C:C, ""))</f>
        <v/>
      </c>
      <c r="H706" s="2" t="str">
        <f>_xlfn.XLOOKUP(orders!F:F,customers!B:B, customers!G:G, "Not Found")</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_xlfn.XLOOKUP(C:C, customers!A:A, customers!B:B, "Not Found")</f>
        <v>Shelley Gehring</v>
      </c>
      <c r="G707" s="2" t="str">
        <f>IF(_xlfn.XLOOKUP(F:F,customers!B:B, customers!C:C, "")=0,"",_xlfn.XLOOKUP(F:F,customers!B:B, customers!C:C, ""))</f>
        <v>sgehringjl@gnu.org</v>
      </c>
      <c r="H707" s="2" t="str">
        <f>_xlfn.XLOOKUP(orders!F:F,customers!B:B, customers!G:G, "Not Found")</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si="33"/>
        <v>17.82</v>
      </c>
      <c r="N707" t="str">
        <f t="shared" si="34"/>
        <v>Excelsa</v>
      </c>
      <c r="O707" t="str">
        <f t="shared" si="35"/>
        <v>Light</v>
      </c>
      <c r="P707" t="str">
        <f>_xlfn.XLOOKUP(Orders[[#This Row],[Customer ID]],customers!$A$1:$A$1001,customers!$I$1:$I$1001,,0)</f>
        <v>No</v>
      </c>
    </row>
    <row r="708" spans="1:16" x14ac:dyDescent="0.25">
      <c r="A708" s="2" t="s">
        <v>4477</v>
      </c>
      <c r="B708" s="3">
        <v>44353</v>
      </c>
      <c r="C708" s="2" t="s">
        <v>4478</v>
      </c>
      <c r="D708" t="s">
        <v>6156</v>
      </c>
      <c r="E708" s="2">
        <v>3</v>
      </c>
      <c r="F708" s="2" t="str">
        <f>_xlfn.XLOOKUP(C:C, customers!A:A, customers!B:B, "Not Found")</f>
        <v>Barrie Fallowes</v>
      </c>
      <c r="G708" s="2" t="str">
        <f>IF(_xlfn.XLOOKUP(F:F,customers!B:B, customers!C:C, "")=0,"",_xlfn.XLOOKUP(F:F,customers!B:B, customers!C:C, ""))</f>
        <v>bfallowesjm@purevolume.com</v>
      </c>
      <c r="H708" s="2" t="str">
        <f>_xlfn.XLOOKUP(orders!F:F,customers!B:B, customers!G:G, "Not Found")</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_xlfn.XLOOKUP(C:C, customers!A:A, customers!B:B, "Not Found")</f>
        <v>Nicolas Aiton</v>
      </c>
      <c r="G709" s="2" t="str">
        <f>IF(_xlfn.XLOOKUP(F:F,customers!B:B, customers!C:C, "")=0,"",_xlfn.XLOOKUP(F:F,customers!B:B, customers!C:C, ""))</f>
        <v/>
      </c>
      <c r="H709" s="2" t="str">
        <f>_xlfn.XLOOKUP(orders!F:F,customers!B:B, customers!G:G, "Not Found")</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_xlfn.XLOOKUP(C:C, customers!A:A, customers!B:B, "Not Found")</f>
        <v>Shelli De Banke</v>
      </c>
      <c r="G710" s="2" t="str">
        <f>IF(_xlfn.XLOOKUP(F:F,customers!B:B, customers!C:C, "")=0,"",_xlfn.XLOOKUP(F:F,customers!B:B, customers!C:C, ""))</f>
        <v>sdejo@newsvine.com</v>
      </c>
      <c r="H710" s="2" t="str">
        <f>_xlfn.XLOOKUP(orders!F:F,customers!B:B, customers!G:G, "Not Found")</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_xlfn.XLOOKUP(C:C, customers!A:A, customers!B:B, "Not Found")</f>
        <v>Lyell Murch</v>
      </c>
      <c r="G711" s="2" t="str">
        <f>IF(_xlfn.XLOOKUP(F:F,customers!B:B, customers!C:C, "")=0,"",_xlfn.XLOOKUP(F:F,customers!B:B, customers!C:C, ""))</f>
        <v/>
      </c>
      <c r="H711" s="2" t="str">
        <f>_xlfn.XLOOKUP(orders!F:F,customers!B:B, customers!G:G, "Not Found")</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_xlfn.XLOOKUP(C:C, customers!A:A, customers!B:B, "Not Found")</f>
        <v>Stearne Count</v>
      </c>
      <c r="G712" s="2" t="str">
        <f>IF(_xlfn.XLOOKUP(F:F,customers!B:B, customers!C:C, "")=0,"",_xlfn.XLOOKUP(F:F,customers!B:B, customers!C:C, ""))</f>
        <v>scountjq@nba.com</v>
      </c>
      <c r="H712" s="2" t="str">
        <f>_xlfn.XLOOKUP(orders!F:F,customers!B:B, customers!G:G, "Not Found")</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_xlfn.XLOOKUP(C:C, customers!A:A, customers!B:B, "Not Found")</f>
        <v>Selia Ragles</v>
      </c>
      <c r="G713" s="2" t="str">
        <f>IF(_xlfn.XLOOKUP(F:F,customers!B:B, customers!C:C, "")=0,"",_xlfn.XLOOKUP(F:F,customers!B:B, customers!C:C, ""))</f>
        <v>sraglesjr@blogtalkradio.com</v>
      </c>
      <c r="H713" s="2" t="str">
        <f>_xlfn.XLOOKUP(orders!F:F,customers!B:B, customers!G:G, "Not Found")</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_xlfn.XLOOKUP(C:C, customers!A:A, customers!B:B, "Not Found")</f>
        <v>Silas Deehan</v>
      </c>
      <c r="G714" s="2" t="str">
        <f>IF(_xlfn.XLOOKUP(F:F,customers!B:B, customers!C:C, "")=0,"",_xlfn.XLOOKUP(F:F,customers!B:B, customers!C:C, ""))</f>
        <v/>
      </c>
      <c r="H714" s="2" t="str">
        <f>_xlfn.XLOOKUP(orders!F:F,customers!B:B, customers!G:G, "Not Found")</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_xlfn.XLOOKUP(C:C, customers!A:A, customers!B:B, "Not Found")</f>
        <v>Sacha Bruun</v>
      </c>
      <c r="G715" s="2" t="str">
        <f>IF(_xlfn.XLOOKUP(F:F,customers!B:B, customers!C:C, "")=0,"",_xlfn.XLOOKUP(F:F,customers!B:B, customers!C:C, ""))</f>
        <v>sbruunjt@blogtalkradio.com</v>
      </c>
      <c r="H715" s="2" t="str">
        <f>_xlfn.XLOOKUP(orders!F:F,customers!B:B, customers!G:G, "Not Found")</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_xlfn.XLOOKUP(C:C, customers!A:A, customers!B:B, "Not Found")</f>
        <v>Alon Pllu</v>
      </c>
      <c r="G716" s="2" t="str">
        <f>IF(_xlfn.XLOOKUP(F:F,customers!B:B, customers!C:C, "")=0,"",_xlfn.XLOOKUP(F:F,customers!B:B, customers!C:C, ""))</f>
        <v>aplluju@dagondesign.com</v>
      </c>
      <c r="H716" s="2" t="str">
        <f>_xlfn.XLOOKUP(orders!F:F,customers!B:B, customers!G:G, "Not Found")</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_xlfn.XLOOKUP(C:C, customers!A:A, customers!B:B, "Not Found")</f>
        <v>Gilberto Cornier</v>
      </c>
      <c r="G717" s="2" t="str">
        <f>IF(_xlfn.XLOOKUP(F:F,customers!B:B, customers!C:C, "")=0,"",_xlfn.XLOOKUP(F:F,customers!B:B, customers!C:C, ""))</f>
        <v>gcornierjv@techcrunch.com</v>
      </c>
      <c r="H717" s="2" t="str">
        <f>_xlfn.XLOOKUP(orders!F:F,customers!B:B, customers!G:G, "Not Found")</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_xlfn.XLOOKUP(C:C, customers!A:A, customers!B:B, "Not Found")</f>
        <v>Jimmy Dymoke</v>
      </c>
      <c r="G718" s="2" t="str">
        <f>IF(_xlfn.XLOOKUP(F:F,customers!B:B, customers!C:C, "")=0,"",_xlfn.XLOOKUP(F:F,customers!B:B, customers!C:C, ""))</f>
        <v>jdymokeje@prnewswire.com</v>
      </c>
      <c r="H718" s="2" t="str">
        <f>_xlfn.XLOOKUP(orders!F:F,customers!B:B, customers!G:G, "Not Found")</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_xlfn.XLOOKUP(C:C, customers!A:A, customers!B:B, "Not Found")</f>
        <v>Willabella Harvison</v>
      </c>
      <c r="G719" s="2" t="str">
        <f>IF(_xlfn.XLOOKUP(F:F,customers!B:B, customers!C:C, "")=0,"",_xlfn.XLOOKUP(F:F,customers!B:B, customers!C:C, ""))</f>
        <v>wharvisonjx@gizmodo.com</v>
      </c>
      <c r="H719" s="2" t="str">
        <f>_xlfn.XLOOKUP(orders!F:F,customers!B:B, customers!G:G, "Not Found")</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_xlfn.XLOOKUP(C:C, customers!A:A, customers!B:B, "Not Found")</f>
        <v>Darice Heaford</v>
      </c>
      <c r="G720" s="2" t="str">
        <f>IF(_xlfn.XLOOKUP(F:F,customers!B:B, customers!C:C, "")=0,"",_xlfn.XLOOKUP(F:F,customers!B:B, customers!C:C, ""))</f>
        <v>dheafordjy@twitpic.com</v>
      </c>
      <c r="H720" s="2" t="str">
        <f>_xlfn.XLOOKUP(orders!F:F,customers!B:B, customers!G:G, "Not Found")</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_xlfn.XLOOKUP(C:C, customers!A:A, customers!B:B, "Not Found")</f>
        <v>Granger Fantham</v>
      </c>
      <c r="G721" s="2" t="str">
        <f>IF(_xlfn.XLOOKUP(F:F,customers!B:B, customers!C:C, "")=0,"",_xlfn.XLOOKUP(F:F,customers!B:B, customers!C:C, ""))</f>
        <v>gfanthamjz@hexun.com</v>
      </c>
      <c r="H721" s="2" t="str">
        <f>_xlfn.XLOOKUP(orders!F:F,customers!B:B, customers!G:G, "Not Found")</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_xlfn.XLOOKUP(C:C, customers!A:A, customers!B:B, "Not Found")</f>
        <v>Reynolds Crookshanks</v>
      </c>
      <c r="G722" s="2" t="str">
        <f>IF(_xlfn.XLOOKUP(F:F,customers!B:B, customers!C:C, "")=0,"",_xlfn.XLOOKUP(F:F,customers!B:B, customers!C:C, ""))</f>
        <v>rcrookshanksk0@unc.edu</v>
      </c>
      <c r="H722" s="2" t="str">
        <f>_xlfn.XLOOKUP(orders!F:F,customers!B:B, customers!G:G, "Not Found")</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_xlfn.XLOOKUP(C:C, customers!A:A, customers!B:B, "Not Found")</f>
        <v>Niels Leake</v>
      </c>
      <c r="G723" s="2" t="str">
        <f>IF(_xlfn.XLOOKUP(F:F,customers!B:B, customers!C:C, "")=0,"",_xlfn.XLOOKUP(F:F,customers!B:B, customers!C:C, ""))</f>
        <v>nleakek1@cmu.edu</v>
      </c>
      <c r="H723" s="2" t="str">
        <f>_xlfn.XLOOKUP(orders!F:F,customers!B:B, customers!G:G, "Not Found")</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_xlfn.XLOOKUP(C:C, customers!A:A, customers!B:B, "Not Found")</f>
        <v>Hetti Measures</v>
      </c>
      <c r="G724" s="2" t="str">
        <f>IF(_xlfn.XLOOKUP(F:F,customers!B:B, customers!C:C, "")=0,"",_xlfn.XLOOKUP(F:F,customers!B:B, customers!C:C, ""))</f>
        <v/>
      </c>
      <c r="H724" s="2" t="str">
        <f>_xlfn.XLOOKUP(orders!F:F,customers!B:B, customers!G:G, "Not Found")</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_xlfn.XLOOKUP(C:C, customers!A:A, customers!B:B, "Not Found")</f>
        <v>Gay Eilhersen</v>
      </c>
      <c r="G725" s="2" t="str">
        <f>IF(_xlfn.XLOOKUP(F:F,customers!B:B, customers!C:C, "")=0,"",_xlfn.XLOOKUP(F:F,customers!B:B, customers!C:C, ""))</f>
        <v>geilhersenk3@networksolutions.com</v>
      </c>
      <c r="H725" s="2" t="str">
        <f>_xlfn.XLOOKUP(orders!F:F,customers!B:B, customers!G:G, "Not Found")</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_xlfn.XLOOKUP(C:C, customers!A:A, customers!B:B, "Not Found")</f>
        <v>Nico Hubert</v>
      </c>
      <c r="G726" s="2" t="str">
        <f>IF(_xlfn.XLOOKUP(F:F,customers!B:B, customers!C:C, "")=0,"",_xlfn.XLOOKUP(F:F,customers!B:B, customers!C:C, ""))</f>
        <v/>
      </c>
      <c r="H726" s="2" t="str">
        <f>_xlfn.XLOOKUP(orders!F:F,customers!B:B, customers!G:G, "Not Found")</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_xlfn.XLOOKUP(C:C, customers!A:A, customers!B:B, "Not Found")</f>
        <v>Cristina Aleixo</v>
      </c>
      <c r="G727" s="2" t="str">
        <f>IF(_xlfn.XLOOKUP(F:F,customers!B:B, customers!C:C, "")=0,"",_xlfn.XLOOKUP(F:F,customers!B:B, customers!C:C, ""))</f>
        <v>caleixok5@globo.com</v>
      </c>
      <c r="H727" s="2" t="str">
        <f>_xlfn.XLOOKUP(orders!F:F,customers!B:B, customers!G:G, "Not Found")</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_xlfn.XLOOKUP(C:C, customers!A:A, customers!B:B, "Not Found")</f>
        <v>Derrek Allpress</v>
      </c>
      <c r="G728" s="2" t="str">
        <f>IF(_xlfn.XLOOKUP(F:F,customers!B:B, customers!C:C, "")=0,"",_xlfn.XLOOKUP(F:F,customers!B:B, customers!C:C, ""))</f>
        <v/>
      </c>
      <c r="H728" s="2" t="str">
        <f>_xlfn.XLOOKUP(orders!F:F,customers!B:B, customers!G:G, "Not Found")</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_xlfn.XLOOKUP(C:C, customers!A:A, customers!B:B, "Not Found")</f>
        <v>Rikki Tomkowicz</v>
      </c>
      <c r="G729" s="2" t="str">
        <f>IF(_xlfn.XLOOKUP(F:F,customers!B:B, customers!C:C, "")=0,"",_xlfn.XLOOKUP(F:F,customers!B:B, customers!C:C, ""))</f>
        <v>rtomkowiczk7@bravesites.com</v>
      </c>
      <c r="H729" s="2" t="str">
        <f>_xlfn.XLOOKUP(orders!F:F,customers!B:B, customers!G:G, "Not Found")</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_xlfn.XLOOKUP(C:C, customers!A:A, customers!B:B, "Not Found")</f>
        <v>Rochette Huscroft</v>
      </c>
      <c r="G730" s="2" t="str">
        <f>IF(_xlfn.XLOOKUP(F:F,customers!B:B, customers!C:C, "")=0,"",_xlfn.XLOOKUP(F:F,customers!B:B, customers!C:C, ""))</f>
        <v>rhuscroftk8@jimdo.com</v>
      </c>
      <c r="H730" s="2" t="str">
        <f>_xlfn.XLOOKUP(orders!F:F,customers!B:B, customers!G:G, "Not Found")</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_xlfn.XLOOKUP(C:C, customers!A:A, customers!B:B, "Not Found")</f>
        <v>Selle Scurrer</v>
      </c>
      <c r="G731" s="2" t="str">
        <f>IF(_xlfn.XLOOKUP(F:F,customers!B:B, customers!C:C, "")=0,"",_xlfn.XLOOKUP(F:F,customers!B:B, customers!C:C, ""))</f>
        <v>sscurrerk9@flavors.me</v>
      </c>
      <c r="H731" s="2" t="str">
        <f>_xlfn.XLOOKUP(orders!F:F,customers!B:B, customers!G:G, "Not Found")</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_xlfn.XLOOKUP(C:C, customers!A:A, customers!B:B, "Not Found")</f>
        <v>Andie Rudram</v>
      </c>
      <c r="G732" s="2" t="str">
        <f>IF(_xlfn.XLOOKUP(F:F,customers!B:B, customers!C:C, "")=0,"",_xlfn.XLOOKUP(F:F,customers!B:B, customers!C:C, ""))</f>
        <v>arudramka@prnewswire.com</v>
      </c>
      <c r="H732" s="2" t="str">
        <f>_xlfn.XLOOKUP(orders!F:F,customers!B:B, customers!G:G, "Not Found")</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_xlfn.XLOOKUP(C:C, customers!A:A, customers!B:B, "Not Found")</f>
        <v>Leta Clarricoates</v>
      </c>
      <c r="G733" s="2" t="str">
        <f>IF(_xlfn.XLOOKUP(F:F,customers!B:B, customers!C:C, "")=0,"",_xlfn.XLOOKUP(F:F,customers!B:B, customers!C:C, ""))</f>
        <v/>
      </c>
      <c r="H733" s="2" t="str">
        <f>_xlfn.XLOOKUP(orders!F:F,customers!B:B, customers!G:G, "Not Found")</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_xlfn.XLOOKUP(C:C, customers!A:A, customers!B:B, "Not Found")</f>
        <v>Jacquelyn Maha</v>
      </c>
      <c r="G734" s="2" t="str">
        <f>IF(_xlfn.XLOOKUP(F:F,customers!B:B, customers!C:C, "")=0,"",_xlfn.XLOOKUP(F:F,customers!B:B, customers!C:C, ""))</f>
        <v>jmahakc@cyberchimps.com</v>
      </c>
      <c r="H734" s="2" t="str">
        <f>_xlfn.XLOOKUP(orders!F:F,customers!B:B, customers!G:G, "Not Found")</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_xlfn.XLOOKUP(C:C, customers!A:A, customers!B:B, "Not Found")</f>
        <v>Glory Clemon</v>
      </c>
      <c r="G735" s="2" t="str">
        <f>IF(_xlfn.XLOOKUP(F:F,customers!B:B, customers!C:C, "")=0,"",_xlfn.XLOOKUP(F:F,customers!B:B, customers!C:C, ""))</f>
        <v>gclemonkd@networksolutions.com</v>
      </c>
      <c r="H735" s="2" t="str">
        <f>_xlfn.XLOOKUP(orders!F:F,customers!B:B, customers!G:G, "Not Found")</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_xlfn.XLOOKUP(C:C, customers!A:A, customers!B:B, "Not Found")</f>
        <v>Alica Kift</v>
      </c>
      <c r="G736" s="2" t="str">
        <f>IF(_xlfn.XLOOKUP(F:F,customers!B:B, customers!C:C, "")=0,"",_xlfn.XLOOKUP(F:F,customers!B:B, customers!C:C, ""))</f>
        <v/>
      </c>
      <c r="H736" s="2" t="str">
        <f>_xlfn.XLOOKUP(orders!F:F,customers!B:B, customers!G:G, "Not Found")</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_xlfn.XLOOKUP(C:C, customers!A:A, customers!B:B, "Not Found")</f>
        <v>Babb Pollins</v>
      </c>
      <c r="G737" s="2" t="str">
        <f>IF(_xlfn.XLOOKUP(F:F,customers!B:B, customers!C:C, "")=0,"",_xlfn.XLOOKUP(F:F,customers!B:B, customers!C:C, ""))</f>
        <v>bpollinskf@shinystat.com</v>
      </c>
      <c r="H737" s="2" t="str">
        <f>_xlfn.XLOOKUP(orders!F:F,customers!B:B, customers!G:G, "Not Found")</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_xlfn.XLOOKUP(C:C, customers!A:A, customers!B:B, "Not Found")</f>
        <v>Jarret Toye</v>
      </c>
      <c r="G738" s="2" t="str">
        <f>IF(_xlfn.XLOOKUP(F:F,customers!B:B, customers!C:C, "")=0,"",_xlfn.XLOOKUP(F:F,customers!B:B, customers!C:C, ""))</f>
        <v>jtoyekg@pinterest.com</v>
      </c>
      <c r="H738" s="2" t="str">
        <f>_xlfn.XLOOKUP(orders!F:F,customers!B:B, customers!G:G, "Not Found")</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_xlfn.XLOOKUP(C:C, customers!A:A, customers!B:B, "Not Found")</f>
        <v>Carlie Linskill</v>
      </c>
      <c r="G739" s="2" t="str">
        <f>IF(_xlfn.XLOOKUP(F:F,customers!B:B, customers!C:C, "")=0,"",_xlfn.XLOOKUP(F:F,customers!B:B, customers!C:C, ""))</f>
        <v>clinskillkh@sphinn.com</v>
      </c>
      <c r="H739" s="2" t="str">
        <f>_xlfn.XLOOKUP(orders!F:F,customers!B:B, customers!G:G, "Not Found")</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_xlfn.XLOOKUP(C:C, customers!A:A, customers!B:B, "Not Found")</f>
        <v>Natal Vigrass</v>
      </c>
      <c r="G740" s="2" t="str">
        <f>IF(_xlfn.XLOOKUP(F:F,customers!B:B, customers!C:C, "")=0,"",_xlfn.XLOOKUP(F:F,customers!B:B, customers!C:C, ""))</f>
        <v>nvigrasski@ezinearticles.com</v>
      </c>
      <c r="H740" s="2" t="str">
        <f>_xlfn.XLOOKUP(orders!F:F,customers!B:B, customers!G:G, "Not Found")</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_xlfn.XLOOKUP(C:C, customers!A:A, customers!B:B, "Not Found")</f>
        <v>Jimmy Dymoke</v>
      </c>
      <c r="G741" s="2" t="str">
        <f>IF(_xlfn.XLOOKUP(F:F,customers!B:B, customers!C:C, "")=0,"",_xlfn.XLOOKUP(F:F,customers!B:B, customers!C:C, ""))</f>
        <v>jdymokeje@prnewswire.com</v>
      </c>
      <c r="H741" s="2" t="str">
        <f>_xlfn.XLOOKUP(orders!F:F,customers!B:B, customers!G:G, "Not Found")</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_xlfn.XLOOKUP(C:C, customers!A:A, customers!B:B, "Not Found")</f>
        <v>Kandace Cragell</v>
      </c>
      <c r="G742" s="2" t="str">
        <f>IF(_xlfn.XLOOKUP(F:F,customers!B:B, customers!C:C, "")=0,"",_xlfn.XLOOKUP(F:F,customers!B:B, customers!C:C, ""))</f>
        <v>kcragellkk@google.com</v>
      </c>
      <c r="H742" s="2" t="str">
        <f>_xlfn.XLOOKUP(orders!F:F,customers!B:B, customers!G:G, "Not Found")</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_xlfn.XLOOKUP(C:C, customers!A:A, customers!B:B, "Not Found")</f>
        <v>Lyon Ibert</v>
      </c>
      <c r="G743" s="2" t="str">
        <f>IF(_xlfn.XLOOKUP(F:F,customers!B:B, customers!C:C, "")=0,"",_xlfn.XLOOKUP(F:F,customers!B:B, customers!C:C, ""))</f>
        <v>libertkl@huffingtonpost.com</v>
      </c>
      <c r="H743" s="2" t="str">
        <f>_xlfn.XLOOKUP(orders!F:F,customers!B:B, customers!G:G, "Not Found")</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_xlfn.XLOOKUP(C:C, customers!A:A, customers!B:B, "Not Found")</f>
        <v>Reese Lidgey</v>
      </c>
      <c r="G744" s="2" t="str">
        <f>IF(_xlfn.XLOOKUP(F:F,customers!B:B, customers!C:C, "")=0,"",_xlfn.XLOOKUP(F:F,customers!B:B, customers!C:C, ""))</f>
        <v>rlidgeykm@vimeo.com</v>
      </c>
      <c r="H744" s="2" t="str">
        <f>_xlfn.XLOOKUP(orders!F:F,customers!B:B, customers!G:G, "Not Found")</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_xlfn.XLOOKUP(C:C, customers!A:A, customers!B:B, "Not Found")</f>
        <v>Tersina Castagne</v>
      </c>
      <c r="G745" s="2" t="str">
        <f>IF(_xlfn.XLOOKUP(F:F,customers!B:B, customers!C:C, "")=0,"",_xlfn.XLOOKUP(F:F,customers!B:B, customers!C:C, ""))</f>
        <v>tcastagnekn@wikia.com</v>
      </c>
      <c r="H745" s="2" t="str">
        <f>_xlfn.XLOOKUP(orders!F:F,customers!B:B, customers!G:G, "Not Found")</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_xlfn.XLOOKUP(C:C, customers!A:A, customers!B:B, "Not Found")</f>
        <v>Samuele Klaaassen</v>
      </c>
      <c r="G746" s="2" t="str">
        <f>IF(_xlfn.XLOOKUP(F:F,customers!B:B, customers!C:C, "")=0,"",_xlfn.XLOOKUP(F:F,customers!B:B, customers!C:C, ""))</f>
        <v/>
      </c>
      <c r="H746" s="2" t="str">
        <f>_xlfn.XLOOKUP(orders!F:F,customers!B:B, customers!G:G, "Not Found")</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_xlfn.XLOOKUP(C:C, customers!A:A, customers!B:B, "Not Found")</f>
        <v>Jordana Halden</v>
      </c>
      <c r="G747" s="2" t="str">
        <f>IF(_xlfn.XLOOKUP(F:F,customers!B:B, customers!C:C, "")=0,"",_xlfn.XLOOKUP(F:F,customers!B:B, customers!C:C, ""))</f>
        <v>jhaldenkp@comcast.net</v>
      </c>
      <c r="H747" s="2" t="str">
        <f>_xlfn.XLOOKUP(orders!F:F,customers!B:B, customers!G:G, "Not Found")</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_xlfn.XLOOKUP(C:C, customers!A:A, customers!B:B, "Not Found")</f>
        <v>Hussein Olliff</v>
      </c>
      <c r="G748" s="2" t="str">
        <f>IF(_xlfn.XLOOKUP(F:F,customers!B:B, customers!C:C, "")=0,"",_xlfn.XLOOKUP(F:F,customers!B:B, customers!C:C, ""))</f>
        <v>holliffkq@sciencedirect.com</v>
      </c>
      <c r="H748" s="2" t="str">
        <f>_xlfn.XLOOKUP(orders!F:F,customers!B:B, customers!G:G, "Not Found")</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_xlfn.XLOOKUP(C:C, customers!A:A, customers!B:B, "Not Found")</f>
        <v>Teddi Quadri</v>
      </c>
      <c r="G749" s="2" t="str">
        <f>IF(_xlfn.XLOOKUP(F:F,customers!B:B, customers!C:C, "")=0,"",_xlfn.XLOOKUP(F:F,customers!B:B, customers!C:C, ""))</f>
        <v>tquadrikr@opensource.org</v>
      </c>
      <c r="H749" s="2" t="str">
        <f>_xlfn.XLOOKUP(orders!F:F,customers!B:B, customers!G:G, "Not Found")</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_xlfn.XLOOKUP(C:C, customers!A:A, customers!B:B, "Not Found")</f>
        <v>Felita Eshmade</v>
      </c>
      <c r="G750" s="2" t="str">
        <f>IF(_xlfn.XLOOKUP(F:F,customers!B:B, customers!C:C, "")=0,"",_xlfn.XLOOKUP(F:F,customers!B:B, customers!C:C, ""))</f>
        <v>feshmadeks@umn.edu</v>
      </c>
      <c r="H750" s="2" t="str">
        <f>_xlfn.XLOOKUP(orders!F:F,customers!B:B, customers!G:G, "Not Found")</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_xlfn.XLOOKUP(C:C, customers!A:A, customers!B:B, "Not Found")</f>
        <v>Melodie OIlier</v>
      </c>
      <c r="G751" s="2" t="str">
        <f>IF(_xlfn.XLOOKUP(F:F,customers!B:B, customers!C:C, "")=0,"",_xlfn.XLOOKUP(F:F,customers!B:B, customers!C:C, ""))</f>
        <v>moilierkt@paginegialle.it</v>
      </c>
      <c r="H751" s="2" t="str">
        <f>_xlfn.XLOOKUP(orders!F:F,customers!B:B, customers!G:G, "Not Found")</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_xlfn.XLOOKUP(C:C, customers!A:A, customers!B:B, "Not Found")</f>
        <v>Hazel Iacopini</v>
      </c>
      <c r="G752" s="2" t="str">
        <f>IF(_xlfn.XLOOKUP(F:F,customers!B:B, customers!C:C, "")=0,"",_xlfn.XLOOKUP(F:F,customers!B:B, customers!C:C, ""))</f>
        <v/>
      </c>
      <c r="H752" s="2" t="str">
        <f>_xlfn.XLOOKUP(orders!F:F,customers!B:B, customers!G:G, "Not Found")</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_xlfn.XLOOKUP(C:C, customers!A:A, customers!B:B, "Not Found")</f>
        <v>Vinny Shoebotham</v>
      </c>
      <c r="G753" s="2" t="str">
        <f>IF(_xlfn.XLOOKUP(F:F,customers!B:B, customers!C:C, "")=0,"",_xlfn.XLOOKUP(F:F,customers!B:B, customers!C:C, ""))</f>
        <v>vshoebothamkv@redcross.org</v>
      </c>
      <c r="H753" s="2" t="str">
        <f>_xlfn.XLOOKUP(orders!F:F,customers!B:B, customers!G:G, "Not Found")</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_xlfn.XLOOKUP(C:C, customers!A:A, customers!B:B, "Not Found")</f>
        <v>Bran Sterke</v>
      </c>
      <c r="G754" s="2" t="str">
        <f>IF(_xlfn.XLOOKUP(F:F,customers!B:B, customers!C:C, "")=0,"",_xlfn.XLOOKUP(F:F,customers!B:B, customers!C:C, ""))</f>
        <v>bsterkekw@biblegateway.com</v>
      </c>
      <c r="H754" s="2" t="str">
        <f>_xlfn.XLOOKUP(orders!F:F,customers!B:B, customers!G:G, "Not Found")</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_xlfn.XLOOKUP(C:C, customers!A:A, customers!B:B, "Not Found")</f>
        <v>Simone Capon</v>
      </c>
      <c r="G755" s="2" t="str">
        <f>IF(_xlfn.XLOOKUP(F:F,customers!B:B, customers!C:C, "")=0,"",_xlfn.XLOOKUP(F:F,customers!B:B, customers!C:C, ""))</f>
        <v>scaponkx@craigslist.org</v>
      </c>
      <c r="H755" s="2" t="str">
        <f>_xlfn.XLOOKUP(orders!F:F,customers!B:B, customers!G:G, "Not Found")</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_xlfn.XLOOKUP(C:C, customers!A:A, customers!B:B, "Not Found")</f>
        <v>Jimmy Dymoke</v>
      </c>
      <c r="G756" s="2" t="str">
        <f>IF(_xlfn.XLOOKUP(F:F,customers!B:B, customers!C:C, "")=0,"",_xlfn.XLOOKUP(F:F,customers!B:B, customers!C:C, ""))</f>
        <v>jdymokeje@prnewswire.com</v>
      </c>
      <c r="H756" s="2" t="str">
        <f>_xlfn.XLOOKUP(orders!F:F,customers!B:B, customers!G:G, "Not Found")</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_xlfn.XLOOKUP(C:C, customers!A:A, customers!B:B, "Not Found")</f>
        <v>Foster Constance</v>
      </c>
      <c r="G757" s="2" t="str">
        <f>IF(_xlfn.XLOOKUP(F:F,customers!B:B, customers!C:C, "")=0,"",_xlfn.XLOOKUP(F:F,customers!B:B, customers!C:C, ""))</f>
        <v>fconstancekz@ifeng.com</v>
      </c>
      <c r="H757" s="2" t="str">
        <f>_xlfn.XLOOKUP(orders!F:F,customers!B:B, customers!G:G, "Not Found")</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_xlfn.XLOOKUP(C:C, customers!A:A, customers!B:B, "Not Found")</f>
        <v>Fernando Sulman</v>
      </c>
      <c r="G758" s="2" t="str">
        <f>IF(_xlfn.XLOOKUP(F:F,customers!B:B, customers!C:C, "")=0,"",_xlfn.XLOOKUP(F:F,customers!B:B, customers!C:C, ""))</f>
        <v>fsulmanl0@washington.edu</v>
      </c>
      <c r="H758" s="2" t="str">
        <f>_xlfn.XLOOKUP(orders!F:F,customers!B:B, customers!G:G, "Not Found")</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_xlfn.XLOOKUP(C:C, customers!A:A, customers!B:B, "Not Found")</f>
        <v>Dorotea Hollyman</v>
      </c>
      <c r="G759" s="2" t="str">
        <f>IF(_xlfn.XLOOKUP(F:F,customers!B:B, customers!C:C, "")=0,"",_xlfn.XLOOKUP(F:F,customers!B:B, customers!C:C, ""))</f>
        <v>dhollymanl1@ibm.com</v>
      </c>
      <c r="H759" s="2" t="str">
        <f>_xlfn.XLOOKUP(orders!F:F,customers!B:B, customers!G:G, "Not Found")</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_xlfn.XLOOKUP(C:C, customers!A:A, customers!B:B, "Not Found")</f>
        <v>Lorelei Nardoni</v>
      </c>
      <c r="G760" s="2" t="str">
        <f>IF(_xlfn.XLOOKUP(F:F,customers!B:B, customers!C:C, "")=0,"",_xlfn.XLOOKUP(F:F,customers!B:B, customers!C:C, ""))</f>
        <v>lnardonil2@hao123.com</v>
      </c>
      <c r="H760" s="2" t="str">
        <f>_xlfn.XLOOKUP(orders!F:F,customers!B:B, customers!G:G, "Not Found")</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_xlfn.XLOOKUP(C:C, customers!A:A, customers!B:B, "Not Found")</f>
        <v>Dallas Yarham</v>
      </c>
      <c r="G761" s="2" t="str">
        <f>IF(_xlfn.XLOOKUP(F:F,customers!B:B, customers!C:C, "")=0,"",_xlfn.XLOOKUP(F:F,customers!B:B, customers!C:C, ""))</f>
        <v>dyarhaml3@moonfruit.com</v>
      </c>
      <c r="H761" s="2" t="str">
        <f>_xlfn.XLOOKUP(orders!F:F,customers!B:B, customers!G:G, "Not Found")</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_xlfn.XLOOKUP(C:C, customers!A:A, customers!B:B, "Not Found")</f>
        <v>Arlana Ferrea</v>
      </c>
      <c r="G762" s="2" t="str">
        <f>IF(_xlfn.XLOOKUP(F:F,customers!B:B, customers!C:C, "")=0,"",_xlfn.XLOOKUP(F:F,customers!B:B, customers!C:C, ""))</f>
        <v>aferreal4@wikia.com</v>
      </c>
      <c r="H762" s="2" t="str">
        <f>_xlfn.XLOOKUP(orders!F:F,customers!B:B, customers!G:G, "Not Found")</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_xlfn.XLOOKUP(C:C, customers!A:A, customers!B:B, "Not Found")</f>
        <v>Chuck Kendrick</v>
      </c>
      <c r="G763" s="2" t="str">
        <f>IF(_xlfn.XLOOKUP(F:F,customers!B:B, customers!C:C, "")=0,"",_xlfn.XLOOKUP(F:F,customers!B:B, customers!C:C, ""))</f>
        <v>ckendrickl5@webnode.com</v>
      </c>
      <c r="H763" s="2" t="str">
        <f>_xlfn.XLOOKUP(orders!F:F,customers!B:B, customers!G:G, "Not Found")</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_xlfn.XLOOKUP(C:C, customers!A:A, customers!B:B, "Not Found")</f>
        <v>Sharona Danilchik</v>
      </c>
      <c r="G764" s="2" t="str">
        <f>IF(_xlfn.XLOOKUP(F:F,customers!B:B, customers!C:C, "")=0,"",_xlfn.XLOOKUP(F:F,customers!B:B, customers!C:C, ""))</f>
        <v>sdanilchikl6@mit.edu</v>
      </c>
      <c r="H764" s="2" t="str">
        <f>_xlfn.XLOOKUP(orders!F:F,customers!B:B, customers!G:G, "Not Found")</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_xlfn.XLOOKUP(C:C, customers!A:A, customers!B:B, "Not Found")</f>
        <v>Sarajane Potter</v>
      </c>
      <c r="G765" s="2" t="str">
        <f>IF(_xlfn.XLOOKUP(F:F,customers!B:B, customers!C:C, "")=0,"",_xlfn.XLOOKUP(F:F,customers!B:B, customers!C:C, ""))</f>
        <v/>
      </c>
      <c r="H765" s="2" t="str">
        <f>_xlfn.XLOOKUP(orders!F:F,customers!B:B, customers!G:G, "Not Found")</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_xlfn.XLOOKUP(C:C, customers!A:A, customers!B:B, "Not Found")</f>
        <v>Bobby Folomkin</v>
      </c>
      <c r="G766" s="2" t="str">
        <f>IF(_xlfn.XLOOKUP(F:F,customers!B:B, customers!C:C, "")=0,"",_xlfn.XLOOKUP(F:F,customers!B:B, customers!C:C, ""))</f>
        <v>bfolomkinl8@yolasite.com</v>
      </c>
      <c r="H766" s="2" t="str">
        <f>_xlfn.XLOOKUP(orders!F:F,customers!B:B, customers!G:G, "Not Found")</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_xlfn.XLOOKUP(C:C, customers!A:A, customers!B:B, "Not Found")</f>
        <v>Rafferty Pursglove</v>
      </c>
      <c r="G767" s="2" t="str">
        <f>IF(_xlfn.XLOOKUP(F:F,customers!B:B, customers!C:C, "")=0,"",_xlfn.XLOOKUP(F:F,customers!B:B, customers!C:C, ""))</f>
        <v>rpursglovel9@biblegateway.com</v>
      </c>
      <c r="H767" s="2" t="str">
        <f>_xlfn.XLOOKUP(orders!F:F,customers!B:B, customers!G:G, "Not Found")</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_xlfn.XLOOKUP(C:C, customers!A:A, customers!B:B, "Not Found")</f>
        <v>Rafferty Pursglove</v>
      </c>
      <c r="G768" s="2" t="str">
        <f>IF(_xlfn.XLOOKUP(F:F,customers!B:B, customers!C:C, "")=0,"",_xlfn.XLOOKUP(F:F,customers!B:B, customers!C:C, ""))</f>
        <v>rpursglovel9@biblegateway.com</v>
      </c>
      <c r="H768" s="2" t="str">
        <f>_xlfn.XLOOKUP(orders!F:F,customers!B:B, customers!G:G, "Not Found")</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_xlfn.XLOOKUP(C:C, customers!A:A, customers!B:B, "Not Found")</f>
        <v>Foster Constance</v>
      </c>
      <c r="G769" s="2" t="str">
        <f>IF(_xlfn.XLOOKUP(F:F,customers!B:B, customers!C:C, "")=0,"",_xlfn.XLOOKUP(F:F,customers!B:B, customers!C:C, ""))</f>
        <v>fconstancekz@ifeng.com</v>
      </c>
      <c r="H769" s="2" t="str">
        <f>_xlfn.XLOOKUP(orders!F:F,customers!B:B, customers!G:G, "Not Found")</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_xlfn.XLOOKUP(C:C, customers!A:A, customers!B:B, "Not Found")</f>
        <v>Foster Constance</v>
      </c>
      <c r="G770" s="2" t="str">
        <f>IF(_xlfn.XLOOKUP(F:F,customers!B:B, customers!C:C, "")=0,"",_xlfn.XLOOKUP(F:F,customers!B:B, customers!C:C, ""))</f>
        <v>fconstancekz@ifeng.com</v>
      </c>
      <c r="H770" s="2" t="str">
        <f>_xlfn.XLOOKUP(orders!F:F,customers!B:B, customers!G:G, "Not Found")</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_xlfn.XLOOKUP(C:C, customers!A:A, customers!B:B, "Not Found")</f>
        <v>Dalia Eburah</v>
      </c>
      <c r="G771" s="2" t="str">
        <f>IF(_xlfn.XLOOKUP(F:F,customers!B:B, customers!C:C, "")=0,"",_xlfn.XLOOKUP(F:F,customers!B:B, customers!C:C, ""))</f>
        <v>deburahld@google.co.jp</v>
      </c>
      <c r="H771" s="2" t="str">
        <f>_xlfn.XLOOKUP(orders!F:F,customers!B:B, customers!G:G, "Not Found")</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si="36"/>
        <v>137.31</v>
      </c>
      <c r="N771" t="str">
        <f t="shared" si="37"/>
        <v>Robusta</v>
      </c>
      <c r="O771" t="str">
        <f t="shared" si="38"/>
        <v>Medium</v>
      </c>
      <c r="P771" t="str">
        <f>_xlfn.XLOOKUP(Orders[[#This Row],[Customer ID]],customers!$A$1:$A$1001,customers!$I$1:$I$1001,,0)</f>
        <v>No</v>
      </c>
    </row>
    <row r="772" spans="1:16" x14ac:dyDescent="0.25">
      <c r="A772" s="2" t="s">
        <v>4842</v>
      </c>
      <c r="B772" s="3">
        <v>44092</v>
      </c>
      <c r="C772" s="2" t="s">
        <v>4843</v>
      </c>
      <c r="D772" t="s">
        <v>6147</v>
      </c>
      <c r="E772" s="2">
        <v>1</v>
      </c>
      <c r="F772" s="2" t="str">
        <f>_xlfn.XLOOKUP(C:C, customers!A:A, customers!B:B, "Not Found")</f>
        <v>Martie Brimilcombe</v>
      </c>
      <c r="G772" s="2" t="str">
        <f>IF(_xlfn.XLOOKUP(F:F,customers!B:B, customers!C:C, "")=0,"",_xlfn.XLOOKUP(F:F,customers!B:B, customers!C:C, ""))</f>
        <v>mbrimilcombele@cnn.com</v>
      </c>
      <c r="H772" s="2" t="str">
        <f>_xlfn.XLOOKUP(orders!F:F,customers!B:B, customers!G:G, "Not Found")</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_xlfn.XLOOKUP(C:C, customers!A:A, customers!B:B, "Not Found")</f>
        <v>Suzanna Bollam</v>
      </c>
      <c r="G773" s="2" t="str">
        <f>IF(_xlfn.XLOOKUP(F:F,customers!B:B, customers!C:C, "")=0,"",_xlfn.XLOOKUP(F:F,customers!B:B, customers!C:C, ""))</f>
        <v>sbollamlf@list-manage.com</v>
      </c>
      <c r="H773" s="2" t="str">
        <f>_xlfn.XLOOKUP(orders!F:F,customers!B:B, customers!G:G, "Not Found")</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_xlfn.XLOOKUP(C:C, customers!A:A, customers!B:B, "Not Found")</f>
        <v>Mellisa Mebes</v>
      </c>
      <c r="G774" s="2" t="str">
        <f>IF(_xlfn.XLOOKUP(F:F,customers!B:B, customers!C:C, "")=0,"",_xlfn.XLOOKUP(F:F,customers!B:B, customers!C:C, ""))</f>
        <v/>
      </c>
      <c r="H774" s="2" t="str">
        <f>_xlfn.XLOOKUP(orders!F:F,customers!B:B, customers!G:G, "Not Found")</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_xlfn.XLOOKUP(C:C, customers!A:A, customers!B:B, "Not Found")</f>
        <v>Alva Filipczak</v>
      </c>
      <c r="G775" s="2" t="str">
        <f>IF(_xlfn.XLOOKUP(F:F,customers!B:B, customers!C:C, "")=0,"",_xlfn.XLOOKUP(F:F,customers!B:B, customers!C:C, ""))</f>
        <v>afilipczaklh@ning.com</v>
      </c>
      <c r="H775" s="2" t="str">
        <f>_xlfn.XLOOKUP(orders!F:F,customers!B:B, customers!G:G, "Not Found")</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_xlfn.XLOOKUP(C:C, customers!A:A, customers!B:B, "Not Found")</f>
        <v>Dorette Hinemoor</v>
      </c>
      <c r="G776" s="2" t="str">
        <f>IF(_xlfn.XLOOKUP(F:F,customers!B:B, customers!C:C, "")=0,"",_xlfn.XLOOKUP(F:F,customers!B:B, customers!C:C, ""))</f>
        <v/>
      </c>
      <c r="H776" s="2" t="str">
        <f>_xlfn.XLOOKUP(orders!F:F,customers!B:B, customers!G:G, "Not Found")</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_xlfn.XLOOKUP(C:C, customers!A:A, customers!B:B, "Not Found")</f>
        <v>Rhetta Elnaugh</v>
      </c>
      <c r="G777" s="2" t="str">
        <f>IF(_xlfn.XLOOKUP(F:F,customers!B:B, customers!C:C, "")=0,"",_xlfn.XLOOKUP(F:F,customers!B:B, customers!C:C, ""))</f>
        <v>relnaughlj@comsenz.com</v>
      </c>
      <c r="H777" s="2" t="str">
        <f>_xlfn.XLOOKUP(orders!F:F,customers!B:B, customers!G:G, "Not Found")</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_xlfn.XLOOKUP(C:C, customers!A:A, customers!B:B, "Not Found")</f>
        <v>Jule Deehan</v>
      </c>
      <c r="G778" s="2" t="str">
        <f>IF(_xlfn.XLOOKUP(F:F,customers!B:B, customers!C:C, "")=0,"",_xlfn.XLOOKUP(F:F,customers!B:B, customers!C:C, ""))</f>
        <v>jdeehanlk@about.me</v>
      </c>
      <c r="H778" s="2" t="str">
        <f>_xlfn.XLOOKUP(orders!F:F,customers!B:B, customers!G:G, "Not Found")</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_xlfn.XLOOKUP(C:C, customers!A:A, customers!B:B, "Not Found")</f>
        <v>Janella Eden</v>
      </c>
      <c r="G779" s="2" t="str">
        <f>IF(_xlfn.XLOOKUP(F:F,customers!B:B, customers!C:C, "")=0,"",_xlfn.XLOOKUP(F:F,customers!B:B, customers!C:C, ""))</f>
        <v>jedenll@e-recht24.de</v>
      </c>
      <c r="H779" s="2" t="str">
        <f>_xlfn.XLOOKUP(orders!F:F,customers!B:B, customers!G:G, "Not Found")</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_xlfn.XLOOKUP(C:C, customers!A:A, customers!B:B, "Not Found")</f>
        <v>Cam Jewster</v>
      </c>
      <c r="G780" s="2" t="str">
        <f>IF(_xlfn.XLOOKUP(F:F,customers!B:B, customers!C:C, "")=0,"",_xlfn.XLOOKUP(F:F,customers!B:B, customers!C:C, ""))</f>
        <v>cjewsterlu@moonfruit.com</v>
      </c>
      <c r="H780" s="2" t="str">
        <f>_xlfn.XLOOKUP(orders!F:F,customers!B:B, customers!G:G, "Not Found")</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_xlfn.XLOOKUP(C:C, customers!A:A, customers!B:B, "Not Found")</f>
        <v>Ugo Southerden</v>
      </c>
      <c r="G781" s="2" t="str">
        <f>IF(_xlfn.XLOOKUP(F:F,customers!B:B, customers!C:C, "")=0,"",_xlfn.XLOOKUP(F:F,customers!B:B, customers!C:C, ""))</f>
        <v>usoutherdenln@hao123.com</v>
      </c>
      <c r="H781" s="2" t="str">
        <f>_xlfn.XLOOKUP(orders!F:F,customers!B:B, customers!G:G, "Not Found")</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_xlfn.XLOOKUP(C:C, customers!A:A, customers!B:B, "Not Found")</f>
        <v>Verne Dunkerley</v>
      </c>
      <c r="G782" s="2" t="str">
        <f>IF(_xlfn.XLOOKUP(F:F,customers!B:B, customers!C:C, "")=0,"",_xlfn.XLOOKUP(F:F,customers!B:B, customers!C:C, ""))</f>
        <v/>
      </c>
      <c r="H782" s="2" t="str">
        <f>_xlfn.XLOOKUP(orders!F:F,customers!B:B, customers!G:G, "Not Found")</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_xlfn.XLOOKUP(C:C, customers!A:A, customers!B:B, "Not Found")</f>
        <v>Lacee Burtenshaw</v>
      </c>
      <c r="G783" s="2" t="str">
        <f>IF(_xlfn.XLOOKUP(F:F,customers!B:B, customers!C:C, "")=0,"",_xlfn.XLOOKUP(F:F,customers!B:B, customers!C:C, ""))</f>
        <v>lburtenshawlp@shinystat.com</v>
      </c>
      <c r="H783" s="2" t="str">
        <f>_xlfn.XLOOKUP(orders!F:F,customers!B:B, customers!G:G, "Not Found")</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_xlfn.XLOOKUP(C:C, customers!A:A, customers!B:B, "Not Found")</f>
        <v>Adorne Gregoratti</v>
      </c>
      <c r="G784" s="2" t="str">
        <f>IF(_xlfn.XLOOKUP(F:F,customers!B:B, customers!C:C, "")=0,"",_xlfn.XLOOKUP(F:F,customers!B:B, customers!C:C, ""))</f>
        <v>agregorattilq@vistaprint.com</v>
      </c>
      <c r="H784" s="2" t="str">
        <f>_xlfn.XLOOKUP(orders!F:F,customers!B:B, customers!G:G, "Not Found")</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_xlfn.XLOOKUP(C:C, customers!A:A, customers!B:B, "Not Found")</f>
        <v>Chris Croster</v>
      </c>
      <c r="G785" s="2" t="str">
        <f>IF(_xlfn.XLOOKUP(F:F,customers!B:B, customers!C:C, "")=0,"",_xlfn.XLOOKUP(F:F,customers!B:B, customers!C:C, ""))</f>
        <v>ccrosterlr@gov.uk</v>
      </c>
      <c r="H785" s="2" t="str">
        <f>_xlfn.XLOOKUP(orders!F:F,customers!B:B, customers!G:G, "Not Found")</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_xlfn.XLOOKUP(C:C, customers!A:A, customers!B:B, "Not Found")</f>
        <v>Graeme Whitehead</v>
      </c>
      <c r="G786" s="2" t="str">
        <f>IF(_xlfn.XLOOKUP(F:F,customers!B:B, customers!C:C, "")=0,"",_xlfn.XLOOKUP(F:F,customers!B:B, customers!C:C, ""))</f>
        <v>gwhiteheadls@hp.com</v>
      </c>
      <c r="H786" s="2" t="str">
        <f>_xlfn.XLOOKUP(orders!F:F,customers!B:B, customers!G:G, "Not Found")</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_xlfn.XLOOKUP(C:C, customers!A:A, customers!B:B, "Not Found")</f>
        <v>Haslett Jodrelle</v>
      </c>
      <c r="G787" s="2" t="str">
        <f>IF(_xlfn.XLOOKUP(F:F,customers!B:B, customers!C:C, "")=0,"",_xlfn.XLOOKUP(F:F,customers!B:B, customers!C:C, ""))</f>
        <v>hjodrellelt@samsung.com</v>
      </c>
      <c r="H787" s="2" t="str">
        <f>_xlfn.XLOOKUP(orders!F:F,customers!B:B, customers!G:G, "Not Found")</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_xlfn.XLOOKUP(C:C, customers!A:A, customers!B:B, "Not Found")</f>
        <v>Cam Jewster</v>
      </c>
      <c r="G788" s="2" t="str">
        <f>IF(_xlfn.XLOOKUP(F:F,customers!B:B, customers!C:C, "")=0,"",_xlfn.XLOOKUP(F:F,customers!B:B, customers!C:C, ""))</f>
        <v>cjewsterlu@moonfruit.com</v>
      </c>
      <c r="H788" s="2" t="str">
        <f>_xlfn.XLOOKUP(orders!F:F,customers!B:B, customers!G:G, "Not Found")</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_xlfn.XLOOKUP(C:C, customers!A:A, customers!B:B, "Not Found")</f>
        <v>Beryl Osborn</v>
      </c>
      <c r="G789" s="2" t="str">
        <f>IF(_xlfn.XLOOKUP(F:F,customers!B:B, customers!C:C, "")=0,"",_xlfn.XLOOKUP(F:F,customers!B:B, customers!C:C, ""))</f>
        <v/>
      </c>
      <c r="H789" s="2" t="str">
        <f>_xlfn.XLOOKUP(orders!F:F,customers!B:B, customers!G:G, "Not Found")</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_xlfn.XLOOKUP(C:C, customers!A:A, customers!B:B, "Not Found")</f>
        <v>Kaela Nottram</v>
      </c>
      <c r="G790" s="2" t="str">
        <f>IF(_xlfn.XLOOKUP(F:F,customers!B:B, customers!C:C, "")=0,"",_xlfn.XLOOKUP(F:F,customers!B:B, customers!C:C, ""))</f>
        <v>knottramlw@odnoklassniki.ru</v>
      </c>
      <c r="H790" s="2" t="str">
        <f>_xlfn.XLOOKUP(orders!F:F,customers!B:B, customers!G:G, "Not Found")</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_xlfn.XLOOKUP(C:C, customers!A:A, customers!B:B, "Not Found")</f>
        <v>Nobe Buney</v>
      </c>
      <c r="G791" s="2" t="str">
        <f>IF(_xlfn.XLOOKUP(F:F,customers!B:B, customers!C:C, "")=0,"",_xlfn.XLOOKUP(F:F,customers!B:B, customers!C:C, ""))</f>
        <v>nbuneylx@jugem.jp</v>
      </c>
      <c r="H791" s="2" t="str">
        <f>_xlfn.XLOOKUP(orders!F:F,customers!B:B, customers!G:G, "Not Found")</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_xlfn.XLOOKUP(C:C, customers!A:A, customers!B:B, "Not Found")</f>
        <v>Silvan McShea</v>
      </c>
      <c r="G792" s="2" t="str">
        <f>IF(_xlfn.XLOOKUP(F:F,customers!B:B, customers!C:C, "")=0,"",_xlfn.XLOOKUP(F:F,customers!B:B, customers!C:C, ""))</f>
        <v>smcshealy@photobucket.com</v>
      </c>
      <c r="H792" s="2" t="str">
        <f>_xlfn.XLOOKUP(orders!F:F,customers!B:B, customers!G:G, "Not Found")</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_xlfn.XLOOKUP(C:C, customers!A:A, customers!B:B, "Not Found")</f>
        <v>Karylin Huddart</v>
      </c>
      <c r="G793" s="2" t="str">
        <f>IF(_xlfn.XLOOKUP(F:F,customers!B:B, customers!C:C, "")=0,"",_xlfn.XLOOKUP(F:F,customers!B:B, customers!C:C, ""))</f>
        <v>khuddartlz@about.com</v>
      </c>
      <c r="H793" s="2" t="str">
        <f>_xlfn.XLOOKUP(orders!F:F,customers!B:B, customers!G:G, "Not Found")</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_xlfn.XLOOKUP(C:C, customers!A:A, customers!B:B, "Not Found")</f>
        <v>Jereme Gippes</v>
      </c>
      <c r="G794" s="2" t="str">
        <f>IF(_xlfn.XLOOKUP(F:F,customers!B:B, customers!C:C, "")=0,"",_xlfn.XLOOKUP(F:F,customers!B:B, customers!C:C, ""))</f>
        <v>jgippesm0@cloudflare.com</v>
      </c>
      <c r="H794" s="2" t="str">
        <f>_xlfn.XLOOKUP(orders!F:F,customers!B:B, customers!G:G, "Not Found")</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_xlfn.XLOOKUP(C:C, customers!A:A, customers!B:B, "Not Found")</f>
        <v>Lukas Whittlesee</v>
      </c>
      <c r="G795" s="2" t="str">
        <f>IF(_xlfn.XLOOKUP(F:F,customers!B:B, customers!C:C, "")=0,"",_xlfn.XLOOKUP(F:F,customers!B:B, customers!C:C, ""))</f>
        <v>lwhittleseem1@e-recht24.de</v>
      </c>
      <c r="H795" s="2" t="str">
        <f>_xlfn.XLOOKUP(orders!F:F,customers!B:B, customers!G:G, "Not Found")</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_xlfn.XLOOKUP(C:C, customers!A:A, customers!B:B, "Not Found")</f>
        <v>Gregorius Trengrove</v>
      </c>
      <c r="G796" s="2" t="str">
        <f>IF(_xlfn.XLOOKUP(F:F,customers!B:B, customers!C:C, "")=0,"",_xlfn.XLOOKUP(F:F,customers!B:B, customers!C:C, ""))</f>
        <v>gtrengrovem2@elpais.com</v>
      </c>
      <c r="H796" s="2" t="str">
        <f>_xlfn.XLOOKUP(orders!F:F,customers!B:B, customers!G:G, "Not Found")</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_xlfn.XLOOKUP(C:C, customers!A:A, customers!B:B, "Not Found")</f>
        <v>Wright Caldero</v>
      </c>
      <c r="G797" s="2" t="str">
        <f>IF(_xlfn.XLOOKUP(F:F,customers!B:B, customers!C:C, "")=0,"",_xlfn.XLOOKUP(F:F,customers!B:B, customers!C:C, ""))</f>
        <v>wcalderom3@stumbleupon.com</v>
      </c>
      <c r="H797" s="2" t="str">
        <f>_xlfn.XLOOKUP(orders!F:F,customers!B:B, customers!G:G, "Not Found")</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_xlfn.XLOOKUP(C:C, customers!A:A, customers!B:B, "Not Found")</f>
        <v>Merell Zanazzi</v>
      </c>
      <c r="G798" s="2" t="str">
        <f>IF(_xlfn.XLOOKUP(F:F,customers!B:B, customers!C:C, "")=0,"",_xlfn.XLOOKUP(F:F,customers!B:B, customers!C:C, ""))</f>
        <v/>
      </c>
      <c r="H798" s="2" t="str">
        <f>_xlfn.XLOOKUP(orders!F:F,customers!B:B, customers!G:G, "Not Found")</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_xlfn.XLOOKUP(C:C, customers!A:A, customers!B:B, "Not Found")</f>
        <v>Jed Kennicott</v>
      </c>
      <c r="G799" s="2" t="str">
        <f>IF(_xlfn.XLOOKUP(F:F,customers!B:B, customers!C:C, "")=0,"",_xlfn.XLOOKUP(F:F,customers!B:B, customers!C:C, ""))</f>
        <v>jkennicottm5@yahoo.co.jp</v>
      </c>
      <c r="H799" s="2" t="str">
        <f>_xlfn.XLOOKUP(orders!F:F,customers!B:B, customers!G:G, "Not Found")</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_xlfn.XLOOKUP(C:C, customers!A:A, customers!B:B, "Not Found")</f>
        <v>Guenevere Ruggen</v>
      </c>
      <c r="G800" s="2" t="str">
        <f>IF(_xlfn.XLOOKUP(F:F,customers!B:B, customers!C:C, "")=0,"",_xlfn.XLOOKUP(F:F,customers!B:B, customers!C:C, ""))</f>
        <v>gruggenm6@nymag.com</v>
      </c>
      <c r="H800" s="2" t="str">
        <f>_xlfn.XLOOKUP(orders!F:F,customers!B:B, customers!G:G, "Not Found")</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_xlfn.XLOOKUP(C:C, customers!A:A, customers!B:B, "Not Found")</f>
        <v>Gonzales Cicculi</v>
      </c>
      <c r="G801" s="2" t="str">
        <f>IF(_xlfn.XLOOKUP(F:F,customers!B:B, customers!C:C, "")=0,"",_xlfn.XLOOKUP(F:F,customers!B:B, customers!C:C, ""))</f>
        <v/>
      </c>
      <c r="H801" s="2" t="str">
        <f>_xlfn.XLOOKUP(orders!F:F,customers!B:B, customers!G:G, "Not Found")</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_xlfn.XLOOKUP(C:C, customers!A:A, customers!B:B, "Not Found")</f>
        <v>Man Fright</v>
      </c>
      <c r="G802" s="2" t="str">
        <f>IF(_xlfn.XLOOKUP(F:F,customers!B:B, customers!C:C, "")=0,"",_xlfn.XLOOKUP(F:F,customers!B:B, customers!C:C, ""))</f>
        <v>mfrightm8@harvard.edu</v>
      </c>
      <c r="H802" s="2" t="str">
        <f>_xlfn.XLOOKUP(orders!F:F,customers!B:B, customers!G:G, "Not Found")</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_xlfn.XLOOKUP(C:C, customers!A:A, customers!B:B, "Not Found")</f>
        <v>Boyce Tarte</v>
      </c>
      <c r="G803" s="2" t="str">
        <f>IF(_xlfn.XLOOKUP(F:F,customers!B:B, customers!C:C, "")=0,"",_xlfn.XLOOKUP(F:F,customers!B:B, customers!C:C, ""))</f>
        <v>btartem9@aol.com</v>
      </c>
      <c r="H803" s="2" t="str">
        <f>_xlfn.XLOOKUP(orders!F:F,customers!B:B, customers!G:G, "Not Found")</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_xlfn.XLOOKUP(C:C, customers!A:A, customers!B:B, "Not Found")</f>
        <v>Caddric Krzysztofiak</v>
      </c>
      <c r="G804" s="2" t="str">
        <f>IF(_xlfn.XLOOKUP(F:F,customers!B:B, customers!C:C, "")=0,"",_xlfn.XLOOKUP(F:F,customers!B:B, customers!C:C, ""))</f>
        <v>ckrzysztofiakma@skyrock.com</v>
      </c>
      <c r="H804" s="2" t="str">
        <f>_xlfn.XLOOKUP(orders!F:F,customers!B:B, customers!G:G, "Not Found")</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_xlfn.XLOOKUP(C:C, customers!A:A, customers!B:B, "Not Found")</f>
        <v>Darn Penquet</v>
      </c>
      <c r="G805" s="2" t="str">
        <f>IF(_xlfn.XLOOKUP(F:F,customers!B:B, customers!C:C, "")=0,"",_xlfn.XLOOKUP(F:F,customers!B:B, customers!C:C, ""))</f>
        <v>dpenquetmb@diigo.com</v>
      </c>
      <c r="H805" s="2" t="str">
        <f>_xlfn.XLOOKUP(orders!F:F,customers!B:B, customers!G:G, "Not Found")</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_xlfn.XLOOKUP(C:C, customers!A:A, customers!B:B, "Not Found")</f>
        <v>Jammie Cloke</v>
      </c>
      <c r="G806" s="2" t="str">
        <f>IF(_xlfn.XLOOKUP(F:F,customers!B:B, customers!C:C, "")=0,"",_xlfn.XLOOKUP(F:F,customers!B:B, customers!C:C, ""))</f>
        <v/>
      </c>
      <c r="H806" s="2" t="str">
        <f>_xlfn.XLOOKUP(orders!F:F,customers!B:B, customers!G:G, "Not Found")</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_xlfn.XLOOKUP(C:C, customers!A:A, customers!B:B, "Not Found")</f>
        <v>Chester Clowton</v>
      </c>
      <c r="G807" s="2" t="str">
        <f>IF(_xlfn.XLOOKUP(F:F,customers!B:B, customers!C:C, "")=0,"",_xlfn.XLOOKUP(F:F,customers!B:B, customers!C:C, ""))</f>
        <v/>
      </c>
      <c r="H807" s="2" t="str">
        <f>_xlfn.XLOOKUP(orders!F:F,customers!B:B, customers!G:G, "Not Found")</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_xlfn.XLOOKUP(C:C, customers!A:A, customers!B:B, "Not Found")</f>
        <v>Kathleen Diable</v>
      </c>
      <c r="G808" s="2" t="str">
        <f>IF(_xlfn.XLOOKUP(F:F,customers!B:B, customers!C:C, "")=0,"",_xlfn.XLOOKUP(F:F,customers!B:B, customers!C:C, ""))</f>
        <v/>
      </c>
      <c r="H808" s="2" t="str">
        <f>_xlfn.XLOOKUP(orders!F:F,customers!B:B, customers!G:G, "Not Found")</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_xlfn.XLOOKUP(C:C, customers!A:A, customers!B:B, "Not Found")</f>
        <v>Koren Ferretti</v>
      </c>
      <c r="G809" s="2" t="str">
        <f>IF(_xlfn.XLOOKUP(F:F,customers!B:B, customers!C:C, "")=0,"",_xlfn.XLOOKUP(F:F,customers!B:B, customers!C:C, ""))</f>
        <v>kferrettimf@huffingtonpost.com</v>
      </c>
      <c r="H809" s="2" t="str">
        <f>_xlfn.XLOOKUP(orders!F:F,customers!B:B, customers!G:G, "Not Found")</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_xlfn.XLOOKUP(C:C, customers!A:A, customers!B:B, "Not Found")</f>
        <v>Allis Wilmore</v>
      </c>
      <c r="G810" s="2" t="str">
        <f>IF(_xlfn.XLOOKUP(F:F,customers!B:B, customers!C:C, "")=0,"",_xlfn.XLOOKUP(F:F,customers!B:B, customers!C:C, ""))</f>
        <v/>
      </c>
      <c r="H810" s="2" t="str">
        <f>_xlfn.XLOOKUP(orders!F:F,customers!B:B, customers!G:G, "Not Found")</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_xlfn.XLOOKUP(C:C, customers!A:A, customers!B:B, "Not Found")</f>
        <v>Chaddie Bennie</v>
      </c>
      <c r="G811" s="2" t="str">
        <f>IF(_xlfn.XLOOKUP(F:F,customers!B:B, customers!C:C, "")=0,"",_xlfn.XLOOKUP(F:F,customers!B:B, customers!C:C, ""))</f>
        <v/>
      </c>
      <c r="H811" s="2" t="str">
        <f>_xlfn.XLOOKUP(orders!F:F,customers!B:B, customers!G:G, "Not Found")</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_xlfn.XLOOKUP(C:C, customers!A:A, customers!B:B, "Not Found")</f>
        <v>Alberta Balsdone</v>
      </c>
      <c r="G812" s="2" t="str">
        <f>IF(_xlfn.XLOOKUP(F:F,customers!B:B, customers!C:C, "")=0,"",_xlfn.XLOOKUP(F:F,customers!B:B, customers!C:C, ""))</f>
        <v>abalsdonemi@toplist.cz</v>
      </c>
      <c r="H812" s="2" t="str">
        <f>_xlfn.XLOOKUP(orders!F:F,customers!B:B, customers!G:G, "Not Found")</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_xlfn.XLOOKUP(C:C, customers!A:A, customers!B:B, "Not Found")</f>
        <v>Brice Romera</v>
      </c>
      <c r="G813" s="2" t="str">
        <f>IF(_xlfn.XLOOKUP(F:F,customers!B:B, customers!C:C, "")=0,"",_xlfn.XLOOKUP(F:F,customers!B:B, customers!C:C, ""))</f>
        <v>bromeramj@list-manage.com</v>
      </c>
      <c r="H813" s="2" t="str">
        <f>_xlfn.XLOOKUP(orders!F:F,customers!B:B, customers!G:G, "Not Found")</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_xlfn.XLOOKUP(C:C, customers!A:A, customers!B:B, "Not Found")</f>
        <v>Brice Romera</v>
      </c>
      <c r="G814" s="2" t="str">
        <f>IF(_xlfn.XLOOKUP(F:F,customers!B:B, customers!C:C, "")=0,"",_xlfn.XLOOKUP(F:F,customers!B:B, customers!C:C, ""))</f>
        <v>bromeramj@list-manage.com</v>
      </c>
      <c r="H814" s="2" t="str">
        <f>_xlfn.XLOOKUP(orders!F:F,customers!B:B, customers!G:G, "Not Found")</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_xlfn.XLOOKUP(C:C, customers!A:A, customers!B:B, "Not Found")</f>
        <v>Conchita Bryde</v>
      </c>
      <c r="G815" s="2" t="str">
        <f>IF(_xlfn.XLOOKUP(F:F,customers!B:B, customers!C:C, "")=0,"",_xlfn.XLOOKUP(F:F,customers!B:B, customers!C:C, ""))</f>
        <v>cbrydeml@tuttocitta.it</v>
      </c>
      <c r="H815" s="2" t="str">
        <f>_xlfn.XLOOKUP(orders!F:F,customers!B:B, customers!G:G, "Not Found")</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_xlfn.XLOOKUP(C:C, customers!A:A, customers!B:B, "Not Found")</f>
        <v>Silvanus Enefer</v>
      </c>
      <c r="G816" s="2" t="str">
        <f>IF(_xlfn.XLOOKUP(F:F,customers!B:B, customers!C:C, "")=0,"",_xlfn.XLOOKUP(F:F,customers!B:B, customers!C:C, ""))</f>
        <v>senefermm@blog.com</v>
      </c>
      <c r="H816" s="2" t="str">
        <f>_xlfn.XLOOKUP(orders!F:F,customers!B:B, customers!G:G, "Not Found")</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_xlfn.XLOOKUP(C:C, customers!A:A, customers!B:B, "Not Found")</f>
        <v>Lenci Haggerstone</v>
      </c>
      <c r="G817" s="2" t="str">
        <f>IF(_xlfn.XLOOKUP(F:F,customers!B:B, customers!C:C, "")=0,"",_xlfn.XLOOKUP(F:F,customers!B:B, customers!C:C, ""))</f>
        <v>lhaggerstonemn@independent.co.uk</v>
      </c>
      <c r="H817" s="2" t="str">
        <f>_xlfn.XLOOKUP(orders!F:F,customers!B:B, customers!G:G, "Not Found")</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_xlfn.XLOOKUP(C:C, customers!A:A, customers!B:B, "Not Found")</f>
        <v>Marvin Gundry</v>
      </c>
      <c r="G818" s="2" t="str">
        <f>IF(_xlfn.XLOOKUP(F:F,customers!B:B, customers!C:C, "")=0,"",_xlfn.XLOOKUP(F:F,customers!B:B, customers!C:C, ""))</f>
        <v>mgundrymo@omniture.com</v>
      </c>
      <c r="H818" s="2" t="str">
        <f>_xlfn.XLOOKUP(orders!F:F,customers!B:B, customers!G:G, "Not Found")</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_xlfn.XLOOKUP(C:C, customers!A:A, customers!B:B, "Not Found")</f>
        <v>Bayard Wellan</v>
      </c>
      <c r="G819" s="2" t="str">
        <f>IF(_xlfn.XLOOKUP(F:F,customers!B:B, customers!C:C, "")=0,"",_xlfn.XLOOKUP(F:F,customers!B:B, customers!C:C, ""))</f>
        <v>bwellanmp@cafepress.com</v>
      </c>
      <c r="H819" s="2" t="str">
        <f>_xlfn.XLOOKUP(orders!F:F,customers!B:B, customers!G:G, "Not Found")</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_xlfn.XLOOKUP(C:C, customers!A:A, customers!B:B, "Not Found")</f>
        <v>Allis Wilmore</v>
      </c>
      <c r="G820" s="2" t="str">
        <f>IF(_xlfn.XLOOKUP(F:F,customers!B:B, customers!C:C, "")=0,"",_xlfn.XLOOKUP(F:F,customers!B:B, customers!C:C, ""))</f>
        <v/>
      </c>
      <c r="H820" s="2" t="str">
        <f>_xlfn.XLOOKUP(orders!F:F,customers!B:B, customers!G:G, "Not Found")</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_xlfn.XLOOKUP(C:C, customers!A:A, customers!B:B, "Not Found")</f>
        <v>Caddric Atcheson</v>
      </c>
      <c r="G821" s="2" t="str">
        <f>IF(_xlfn.XLOOKUP(F:F,customers!B:B, customers!C:C, "")=0,"",_xlfn.XLOOKUP(F:F,customers!B:B, customers!C:C, ""))</f>
        <v>catchesonmr@xinhuanet.com</v>
      </c>
      <c r="H821" s="2" t="str">
        <f>_xlfn.XLOOKUP(orders!F:F,customers!B:B, customers!G:G, "Not Found")</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_xlfn.XLOOKUP(C:C, customers!A:A, customers!B:B, "Not Found")</f>
        <v>Eustace Stenton</v>
      </c>
      <c r="G822" s="2" t="str">
        <f>IF(_xlfn.XLOOKUP(F:F,customers!B:B, customers!C:C, "")=0,"",_xlfn.XLOOKUP(F:F,customers!B:B, customers!C:C, ""))</f>
        <v>estentonms@google.it</v>
      </c>
      <c r="H822" s="2" t="str">
        <f>_xlfn.XLOOKUP(orders!F:F,customers!B:B, customers!G:G, "Not Found")</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_xlfn.XLOOKUP(C:C, customers!A:A, customers!B:B, "Not Found")</f>
        <v>Ericka Tripp</v>
      </c>
      <c r="G823" s="2" t="str">
        <f>IF(_xlfn.XLOOKUP(F:F,customers!B:B, customers!C:C, "")=0,"",_xlfn.XLOOKUP(F:F,customers!B:B, customers!C:C, ""))</f>
        <v>etrippmt@wp.com</v>
      </c>
      <c r="H823" s="2" t="str">
        <f>_xlfn.XLOOKUP(orders!F:F,customers!B:B, customers!G:G, "Not Found")</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_xlfn.XLOOKUP(C:C, customers!A:A, customers!B:B, "Not Found")</f>
        <v>Lyndsey MacManus</v>
      </c>
      <c r="G824" s="2" t="str">
        <f>IF(_xlfn.XLOOKUP(F:F,customers!B:B, customers!C:C, "")=0,"",_xlfn.XLOOKUP(F:F,customers!B:B, customers!C:C, ""))</f>
        <v>lmacmanusmu@imdb.com</v>
      </c>
      <c r="H824" s="2" t="str">
        <f>_xlfn.XLOOKUP(orders!F:F,customers!B:B, customers!G:G, "Not Found")</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_xlfn.XLOOKUP(C:C, customers!A:A, customers!B:B, "Not Found")</f>
        <v>Tess Benediktovich</v>
      </c>
      <c r="G825" s="2" t="str">
        <f>IF(_xlfn.XLOOKUP(F:F,customers!B:B, customers!C:C, "")=0,"",_xlfn.XLOOKUP(F:F,customers!B:B, customers!C:C, ""))</f>
        <v>tbenediktovichmv@ebay.com</v>
      </c>
      <c r="H825" s="2" t="str">
        <f>_xlfn.XLOOKUP(orders!F:F,customers!B:B, customers!G:G, "Not Found")</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_xlfn.XLOOKUP(C:C, customers!A:A, customers!B:B, "Not Found")</f>
        <v>Correy Bourner</v>
      </c>
      <c r="G826" s="2" t="str">
        <f>IF(_xlfn.XLOOKUP(F:F,customers!B:B, customers!C:C, "")=0,"",_xlfn.XLOOKUP(F:F,customers!B:B, customers!C:C, ""))</f>
        <v>cbournermw@chronoengine.com</v>
      </c>
      <c r="H826" s="2" t="str">
        <f>_xlfn.XLOOKUP(orders!F:F,customers!B:B, customers!G:G, "Not Found")</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_xlfn.XLOOKUP(C:C, customers!A:A, customers!B:B, "Not Found")</f>
        <v>Odelia Skerme</v>
      </c>
      <c r="G827" s="2" t="str">
        <f>IF(_xlfn.XLOOKUP(F:F,customers!B:B, customers!C:C, "")=0,"",_xlfn.XLOOKUP(F:F,customers!B:B, customers!C:C, ""))</f>
        <v>oskermen3@hatena.ne.jp</v>
      </c>
      <c r="H827" s="2" t="str">
        <f>_xlfn.XLOOKUP(orders!F:F,customers!B:B, customers!G:G, "Not Found")</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_xlfn.XLOOKUP(C:C, customers!A:A, customers!B:B, "Not Found")</f>
        <v>Kandy Heddan</v>
      </c>
      <c r="G828" s="2" t="str">
        <f>IF(_xlfn.XLOOKUP(F:F,customers!B:B, customers!C:C, "")=0,"",_xlfn.XLOOKUP(F:F,customers!B:B, customers!C:C, ""))</f>
        <v>kheddanmy@icq.com</v>
      </c>
      <c r="H828" s="2" t="str">
        <f>_xlfn.XLOOKUP(orders!F:F,customers!B:B, customers!G:G, "Not Found")</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_xlfn.XLOOKUP(C:C, customers!A:A, customers!B:B, "Not Found")</f>
        <v>Ibby Charters</v>
      </c>
      <c r="G829" s="2" t="str">
        <f>IF(_xlfn.XLOOKUP(F:F,customers!B:B, customers!C:C, "")=0,"",_xlfn.XLOOKUP(F:F,customers!B:B, customers!C:C, ""))</f>
        <v>ichartersmz@abc.net.au</v>
      </c>
      <c r="H829" s="2" t="str">
        <f>_xlfn.XLOOKUP(orders!F:F,customers!B:B, customers!G:G, "Not Found")</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_xlfn.XLOOKUP(C:C, customers!A:A, customers!B:B, "Not Found")</f>
        <v>Adora Roubert</v>
      </c>
      <c r="G830" s="2" t="str">
        <f>IF(_xlfn.XLOOKUP(F:F,customers!B:B, customers!C:C, "")=0,"",_xlfn.XLOOKUP(F:F,customers!B:B, customers!C:C, ""))</f>
        <v>aroubertn0@tmall.com</v>
      </c>
      <c r="H830" s="2" t="str">
        <f>_xlfn.XLOOKUP(orders!F:F,customers!B:B, customers!G:G, "Not Found")</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_xlfn.XLOOKUP(C:C, customers!A:A, customers!B:B, "Not Found")</f>
        <v>Hillel Mairs</v>
      </c>
      <c r="G831" s="2" t="str">
        <f>IF(_xlfn.XLOOKUP(F:F,customers!B:B, customers!C:C, "")=0,"",_xlfn.XLOOKUP(F:F,customers!B:B, customers!C:C, ""))</f>
        <v>hmairsn1@so-net.ne.jp</v>
      </c>
      <c r="H831" s="2" t="str">
        <f>_xlfn.XLOOKUP(orders!F:F,customers!B:B, customers!G:G, "Not Found")</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_xlfn.XLOOKUP(C:C, customers!A:A, customers!B:B, "Not Found")</f>
        <v>Helaina Rainforth</v>
      </c>
      <c r="G832" s="2" t="str">
        <f>IF(_xlfn.XLOOKUP(F:F,customers!B:B, customers!C:C, "")=0,"",_xlfn.XLOOKUP(F:F,customers!B:B, customers!C:C, ""))</f>
        <v>hrainforthn2@blog.com</v>
      </c>
      <c r="H832" s="2" t="str">
        <f>_xlfn.XLOOKUP(orders!F:F,customers!B:B, customers!G:G, "Not Found")</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_xlfn.XLOOKUP(C:C, customers!A:A, customers!B:B, "Not Found")</f>
        <v>Helaina Rainforth</v>
      </c>
      <c r="G833" s="2" t="str">
        <f>IF(_xlfn.XLOOKUP(F:F,customers!B:B, customers!C:C, "")=0,"",_xlfn.XLOOKUP(F:F,customers!B:B, customers!C:C, ""))</f>
        <v>hrainforthn2@blog.com</v>
      </c>
      <c r="H833" s="2" t="str">
        <f>_xlfn.XLOOKUP(orders!F:F,customers!B:B, customers!G:G, "Not Found")</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_xlfn.XLOOKUP(C:C, customers!A:A, customers!B:B, "Not Found")</f>
        <v>Isac Jesper</v>
      </c>
      <c r="G834" s="2" t="str">
        <f>IF(_xlfn.XLOOKUP(F:F,customers!B:B, customers!C:C, "")=0,"",_xlfn.XLOOKUP(F:F,customers!B:B, customers!C:C, ""))</f>
        <v>ijespern4@theglobeandmail.com</v>
      </c>
      <c r="H834" s="2" t="str">
        <f>_xlfn.XLOOKUP(orders!F:F,customers!B:B, customers!G:G, "Not Found")</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_xlfn.XLOOKUP(C:C, customers!A:A, customers!B:B, "Not Found")</f>
        <v>Lenette Dwerryhouse</v>
      </c>
      <c r="G835" s="2" t="str">
        <f>IF(_xlfn.XLOOKUP(F:F,customers!B:B, customers!C:C, "")=0,"",_xlfn.XLOOKUP(F:F,customers!B:B, customers!C:C, ""))</f>
        <v>ldwerryhousen5@gravatar.com</v>
      </c>
      <c r="H835" s="2" t="str">
        <f>_xlfn.XLOOKUP(orders!F:F,customers!B:B, customers!G:G, "Not Found")</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si="39"/>
        <v>82.339999999999989</v>
      </c>
      <c r="N835" t="str">
        <f t="shared" si="40"/>
        <v>Robusta</v>
      </c>
      <c r="O835" t="str">
        <f t="shared" si="41"/>
        <v>Dark</v>
      </c>
      <c r="P835" t="str">
        <f>_xlfn.XLOOKUP(Orders[[#This Row],[Customer ID]],customers!$A$1:$A$1001,customers!$I$1:$I$1001,,0)</f>
        <v>Yes</v>
      </c>
    </row>
    <row r="836" spans="1:16" x14ac:dyDescent="0.25">
      <c r="A836" s="2" t="s">
        <v>5205</v>
      </c>
      <c r="B836" s="3">
        <v>44141</v>
      </c>
      <c r="C836" s="2" t="s">
        <v>5206</v>
      </c>
      <c r="D836" t="s">
        <v>6168</v>
      </c>
      <c r="E836" s="2">
        <v>1</v>
      </c>
      <c r="F836" s="2" t="str">
        <f>_xlfn.XLOOKUP(C:C, customers!A:A, customers!B:B, "Not Found")</f>
        <v>Nadeen Broomer</v>
      </c>
      <c r="G836" s="2" t="str">
        <f>IF(_xlfn.XLOOKUP(F:F,customers!B:B, customers!C:C, "")=0,"",_xlfn.XLOOKUP(F:F,customers!B:B, customers!C:C, ""))</f>
        <v>nbroomern6@examiner.com</v>
      </c>
      <c r="H836" s="2" t="str">
        <f>_xlfn.XLOOKUP(orders!F:F,customers!B:B, customers!G:G, "Not Found")</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_xlfn.XLOOKUP(C:C, customers!A:A, customers!B:B, "Not Found")</f>
        <v>Konstantine Thoumasson</v>
      </c>
      <c r="G837" s="2" t="str">
        <f>IF(_xlfn.XLOOKUP(F:F,customers!B:B, customers!C:C, "")=0,"",_xlfn.XLOOKUP(F:F,customers!B:B, customers!C:C, ""))</f>
        <v>kthoumassonn7@bloglovin.com</v>
      </c>
      <c r="H837" s="2" t="str">
        <f>_xlfn.XLOOKUP(orders!F:F,customers!B:B, customers!G:G, "Not Found")</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_xlfn.XLOOKUP(C:C, customers!A:A, customers!B:B, "Not Found")</f>
        <v>Frans Habbergham</v>
      </c>
      <c r="G838" s="2" t="str">
        <f>IF(_xlfn.XLOOKUP(F:F,customers!B:B, customers!C:C, "")=0,"",_xlfn.XLOOKUP(F:F,customers!B:B, customers!C:C, ""))</f>
        <v>fhabberghamn8@discovery.com</v>
      </c>
      <c r="H838" s="2" t="str">
        <f>_xlfn.XLOOKUP(orders!F:F,customers!B:B, customers!G:G, "Not Found")</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_xlfn.XLOOKUP(C:C, customers!A:A, customers!B:B, "Not Found")</f>
        <v>Allis Wilmore</v>
      </c>
      <c r="G839" s="2" t="str">
        <f>IF(_xlfn.XLOOKUP(F:F,customers!B:B, customers!C:C, "")=0,"",_xlfn.XLOOKUP(F:F,customers!B:B, customers!C:C, ""))</f>
        <v/>
      </c>
      <c r="H839" s="2" t="str">
        <f>_xlfn.XLOOKUP(orders!F:F,customers!B:B, customers!G:G, "Not Found")</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_xlfn.XLOOKUP(C:C, customers!A:A, customers!B:B, "Not Found")</f>
        <v>Romain Avrashin</v>
      </c>
      <c r="G840" s="2" t="str">
        <f>IF(_xlfn.XLOOKUP(F:F,customers!B:B, customers!C:C, "")=0,"",_xlfn.XLOOKUP(F:F,customers!B:B, customers!C:C, ""))</f>
        <v>ravrashinna@tamu.edu</v>
      </c>
      <c r="H840" s="2" t="str">
        <f>_xlfn.XLOOKUP(orders!F:F,customers!B:B, customers!G:G, "Not Found")</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_xlfn.XLOOKUP(C:C, customers!A:A, customers!B:B, "Not Found")</f>
        <v>Miran Doidge</v>
      </c>
      <c r="G841" s="2" t="str">
        <f>IF(_xlfn.XLOOKUP(F:F,customers!B:B, customers!C:C, "")=0,"",_xlfn.XLOOKUP(F:F,customers!B:B, customers!C:C, ""))</f>
        <v>mdoidgenb@etsy.com</v>
      </c>
      <c r="H841" s="2" t="str">
        <f>_xlfn.XLOOKUP(orders!F:F,customers!B:B, customers!G:G, "Not Found")</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_xlfn.XLOOKUP(C:C, customers!A:A, customers!B:B, "Not Found")</f>
        <v>Janeva Edinboro</v>
      </c>
      <c r="G842" s="2" t="str">
        <f>IF(_xlfn.XLOOKUP(F:F,customers!B:B, customers!C:C, "")=0,"",_xlfn.XLOOKUP(F:F,customers!B:B, customers!C:C, ""))</f>
        <v>jedinboronc@reverbnation.com</v>
      </c>
      <c r="H842" s="2" t="str">
        <f>_xlfn.XLOOKUP(orders!F:F,customers!B:B, customers!G:G, "Not Found")</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_xlfn.XLOOKUP(C:C, customers!A:A, customers!B:B, "Not Found")</f>
        <v>Trumaine Tewelson</v>
      </c>
      <c r="G843" s="2" t="str">
        <f>IF(_xlfn.XLOOKUP(F:F,customers!B:B, customers!C:C, "")=0,"",_xlfn.XLOOKUP(F:F,customers!B:B, customers!C:C, ""))</f>
        <v>ttewelsonnd@cdbaby.com</v>
      </c>
      <c r="H843" s="2" t="str">
        <f>_xlfn.XLOOKUP(orders!F:F,customers!B:B, customers!G:G, "Not Found")</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_xlfn.XLOOKUP(C:C, customers!A:A, customers!B:B, "Not Found")</f>
        <v>Odelia Skerme</v>
      </c>
      <c r="G844" s="2" t="str">
        <f>IF(_xlfn.XLOOKUP(F:F,customers!B:B, customers!C:C, "")=0,"",_xlfn.XLOOKUP(F:F,customers!B:B, customers!C:C, ""))</f>
        <v>oskermen3@hatena.ne.jp</v>
      </c>
      <c r="H844" s="2" t="str">
        <f>_xlfn.XLOOKUP(orders!F:F,customers!B:B, customers!G:G, "Not Found")</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_xlfn.XLOOKUP(C:C, customers!A:A, customers!B:B, "Not Found")</f>
        <v>De Drewitt</v>
      </c>
      <c r="G845" s="2" t="str">
        <f>IF(_xlfn.XLOOKUP(F:F,customers!B:B, customers!C:C, "")=0,"",_xlfn.XLOOKUP(F:F,customers!B:B, customers!C:C, ""))</f>
        <v>ddrewittnf@mapquest.com</v>
      </c>
      <c r="H845" s="2" t="str">
        <f>_xlfn.XLOOKUP(orders!F:F,customers!B:B, customers!G:G, "Not Found")</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_xlfn.XLOOKUP(C:C, customers!A:A, customers!B:B, "Not Found")</f>
        <v>Adelheid Gladhill</v>
      </c>
      <c r="G846" s="2" t="str">
        <f>IF(_xlfn.XLOOKUP(F:F,customers!B:B, customers!C:C, "")=0,"",_xlfn.XLOOKUP(F:F,customers!B:B, customers!C:C, ""))</f>
        <v>agladhillng@stanford.edu</v>
      </c>
      <c r="H846" s="2" t="str">
        <f>_xlfn.XLOOKUP(orders!F:F,customers!B:B, customers!G:G, "Not Found")</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_xlfn.XLOOKUP(C:C, customers!A:A, customers!B:B, "Not Found")</f>
        <v>Murielle Lorinez</v>
      </c>
      <c r="G847" s="2" t="str">
        <f>IF(_xlfn.XLOOKUP(F:F,customers!B:B, customers!C:C, "")=0,"",_xlfn.XLOOKUP(F:F,customers!B:B, customers!C:C, ""))</f>
        <v>mlorineznh@whitehouse.gov</v>
      </c>
      <c r="H847" s="2" t="str">
        <f>_xlfn.XLOOKUP(orders!F:F,customers!B:B, customers!G:G, "Not Found")</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_xlfn.XLOOKUP(C:C, customers!A:A, customers!B:B, "Not Found")</f>
        <v>Edin Mathe</v>
      </c>
      <c r="G848" s="2" t="str">
        <f>IF(_xlfn.XLOOKUP(F:F,customers!B:B, customers!C:C, "")=0,"",_xlfn.XLOOKUP(F:F,customers!B:B, customers!C:C, ""))</f>
        <v/>
      </c>
      <c r="H848" s="2" t="str">
        <f>_xlfn.XLOOKUP(orders!F:F,customers!B:B, customers!G:G, "Not Found")</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_xlfn.XLOOKUP(C:C, customers!A:A, customers!B:B, "Not Found")</f>
        <v>Mordy Van Der Vlies</v>
      </c>
      <c r="G849" s="2" t="str">
        <f>IF(_xlfn.XLOOKUP(F:F,customers!B:B, customers!C:C, "")=0,"",_xlfn.XLOOKUP(F:F,customers!B:B, customers!C:C, ""))</f>
        <v>mvannj@wikipedia.org</v>
      </c>
      <c r="H849" s="2" t="str">
        <f>_xlfn.XLOOKUP(orders!F:F,customers!B:B, customers!G:G, "Not Found")</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_xlfn.XLOOKUP(C:C, customers!A:A, customers!B:B, "Not Found")</f>
        <v>Spencer Wastell</v>
      </c>
      <c r="G850" s="2" t="str">
        <f>IF(_xlfn.XLOOKUP(F:F,customers!B:B, customers!C:C, "")=0,"",_xlfn.XLOOKUP(F:F,customers!B:B, customers!C:C, ""))</f>
        <v/>
      </c>
      <c r="H850" s="2" t="str">
        <f>_xlfn.XLOOKUP(orders!F:F,customers!B:B, customers!G:G, "Not Found")</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_xlfn.XLOOKUP(C:C, customers!A:A, customers!B:B, "Not Found")</f>
        <v>Jemimah Ethelston</v>
      </c>
      <c r="G851" s="2" t="str">
        <f>IF(_xlfn.XLOOKUP(F:F,customers!B:B, customers!C:C, "")=0,"",_xlfn.XLOOKUP(F:F,customers!B:B, customers!C:C, ""))</f>
        <v>jethelstonnl@creativecommons.org</v>
      </c>
      <c r="H851" s="2" t="str">
        <f>_xlfn.XLOOKUP(orders!F:F,customers!B:B, customers!G:G, "Not Found")</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_xlfn.XLOOKUP(C:C, customers!A:A, customers!B:B, "Not Found")</f>
        <v>Jemimah Ethelston</v>
      </c>
      <c r="G852" s="2" t="str">
        <f>IF(_xlfn.XLOOKUP(F:F,customers!B:B, customers!C:C, "")=0,"",_xlfn.XLOOKUP(F:F,customers!B:B, customers!C:C, ""))</f>
        <v>jethelstonnl@creativecommons.org</v>
      </c>
      <c r="H852" s="2" t="str">
        <f>_xlfn.XLOOKUP(orders!F:F,customers!B:B, customers!G:G, "Not Found")</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_xlfn.XLOOKUP(C:C, customers!A:A, customers!B:B, "Not Found")</f>
        <v>Perice Eberz</v>
      </c>
      <c r="G853" s="2" t="str">
        <f>IF(_xlfn.XLOOKUP(F:F,customers!B:B, customers!C:C, "")=0,"",_xlfn.XLOOKUP(F:F,customers!B:B, customers!C:C, ""))</f>
        <v>peberznn@woothemes.com</v>
      </c>
      <c r="H853" s="2" t="str">
        <f>_xlfn.XLOOKUP(orders!F:F,customers!B:B, customers!G:G, "Not Found")</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_xlfn.XLOOKUP(C:C, customers!A:A, customers!B:B, "Not Found")</f>
        <v>Bear Gaish</v>
      </c>
      <c r="G854" s="2" t="str">
        <f>IF(_xlfn.XLOOKUP(F:F,customers!B:B, customers!C:C, "")=0,"",_xlfn.XLOOKUP(F:F,customers!B:B, customers!C:C, ""))</f>
        <v>bgaishno@altervista.org</v>
      </c>
      <c r="H854" s="2" t="str">
        <f>_xlfn.XLOOKUP(orders!F:F,customers!B:B, customers!G:G, "Not Found")</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_xlfn.XLOOKUP(C:C, customers!A:A, customers!B:B, "Not Found")</f>
        <v>Lynnea Danton</v>
      </c>
      <c r="G855" s="2" t="str">
        <f>IF(_xlfn.XLOOKUP(F:F,customers!B:B, customers!C:C, "")=0,"",_xlfn.XLOOKUP(F:F,customers!B:B, customers!C:C, ""))</f>
        <v>ldantonnp@miitbeian.gov.cn</v>
      </c>
      <c r="H855" s="2" t="str">
        <f>_xlfn.XLOOKUP(orders!F:F,customers!B:B, customers!G:G, "Not Found")</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_xlfn.XLOOKUP(C:C, customers!A:A, customers!B:B, "Not Found")</f>
        <v>Skipton Morrall</v>
      </c>
      <c r="G856" s="2" t="str">
        <f>IF(_xlfn.XLOOKUP(F:F,customers!B:B, customers!C:C, "")=0,"",_xlfn.XLOOKUP(F:F,customers!B:B, customers!C:C, ""))</f>
        <v>smorrallnq@answers.com</v>
      </c>
      <c r="H856" s="2" t="str">
        <f>_xlfn.XLOOKUP(orders!F:F,customers!B:B, customers!G:G, "Not Found")</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_xlfn.XLOOKUP(C:C, customers!A:A, customers!B:B, "Not Found")</f>
        <v>Devan Crownshaw</v>
      </c>
      <c r="G857" s="2" t="str">
        <f>IF(_xlfn.XLOOKUP(F:F,customers!B:B, customers!C:C, "")=0,"",_xlfn.XLOOKUP(F:F,customers!B:B, customers!C:C, ""))</f>
        <v>dcrownshawnr@photobucket.com</v>
      </c>
      <c r="H857" s="2" t="str">
        <f>_xlfn.XLOOKUP(orders!F:F,customers!B:B, customers!G:G, "Not Found")</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_xlfn.XLOOKUP(C:C, customers!A:A, customers!B:B, "Not Found")</f>
        <v>Odelia Skerme</v>
      </c>
      <c r="G858" s="2" t="str">
        <f>IF(_xlfn.XLOOKUP(F:F,customers!B:B, customers!C:C, "")=0,"",_xlfn.XLOOKUP(F:F,customers!B:B, customers!C:C, ""))</f>
        <v>oskermen3@hatena.ne.jp</v>
      </c>
      <c r="H858" s="2" t="str">
        <f>_xlfn.XLOOKUP(orders!F:F,customers!B:B, customers!G:G, "Not Found")</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_xlfn.XLOOKUP(C:C, customers!A:A, customers!B:B, "Not Found")</f>
        <v>Joceline Reddoch</v>
      </c>
      <c r="G859" s="2" t="str">
        <f>IF(_xlfn.XLOOKUP(F:F,customers!B:B, customers!C:C, "")=0,"",_xlfn.XLOOKUP(F:F,customers!B:B, customers!C:C, ""))</f>
        <v>jreddochnt@sun.com</v>
      </c>
      <c r="H859" s="2" t="str">
        <f>_xlfn.XLOOKUP(orders!F:F,customers!B:B, customers!G:G, "Not Found")</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_xlfn.XLOOKUP(C:C, customers!A:A, customers!B:B, "Not Found")</f>
        <v>Shelley Titley</v>
      </c>
      <c r="G860" s="2" t="str">
        <f>IF(_xlfn.XLOOKUP(F:F,customers!B:B, customers!C:C, "")=0,"",_xlfn.XLOOKUP(F:F,customers!B:B, customers!C:C, ""))</f>
        <v>stitleynu@whitehouse.gov</v>
      </c>
      <c r="H860" s="2" t="str">
        <f>_xlfn.XLOOKUP(orders!F:F,customers!B:B, customers!G:G, "Not Found")</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_xlfn.XLOOKUP(C:C, customers!A:A, customers!B:B, "Not Found")</f>
        <v>Redd Simao</v>
      </c>
      <c r="G861" s="2" t="str">
        <f>IF(_xlfn.XLOOKUP(F:F,customers!B:B, customers!C:C, "")=0,"",_xlfn.XLOOKUP(F:F,customers!B:B, customers!C:C, ""))</f>
        <v>rsimaonv@simplemachines.org</v>
      </c>
      <c r="H861" s="2" t="str">
        <f>_xlfn.XLOOKUP(orders!F:F,customers!B:B, customers!G:G, "Not Found")</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_xlfn.XLOOKUP(C:C, customers!A:A, customers!B:B, "Not Found")</f>
        <v>Cece Inker</v>
      </c>
      <c r="G862" s="2" t="str">
        <f>IF(_xlfn.XLOOKUP(F:F,customers!B:B, customers!C:C, "")=0,"",_xlfn.XLOOKUP(F:F,customers!B:B, customers!C:C, ""))</f>
        <v/>
      </c>
      <c r="H862" s="2" t="str">
        <f>_xlfn.XLOOKUP(orders!F:F,customers!B:B, customers!G:G, "Not Found")</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_xlfn.XLOOKUP(C:C, customers!A:A, customers!B:B, "Not Found")</f>
        <v>Noel Chisholm</v>
      </c>
      <c r="G863" s="2" t="str">
        <f>IF(_xlfn.XLOOKUP(F:F,customers!B:B, customers!C:C, "")=0,"",_xlfn.XLOOKUP(F:F,customers!B:B, customers!C:C, ""))</f>
        <v>nchisholmnx@example.com</v>
      </c>
      <c r="H863" s="2" t="str">
        <f>_xlfn.XLOOKUP(orders!F:F,customers!B:B, customers!G:G, "Not Found")</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_xlfn.XLOOKUP(C:C, customers!A:A, customers!B:B, "Not Found")</f>
        <v>Grazia Oats</v>
      </c>
      <c r="G864" s="2" t="str">
        <f>IF(_xlfn.XLOOKUP(F:F,customers!B:B, customers!C:C, "")=0,"",_xlfn.XLOOKUP(F:F,customers!B:B, customers!C:C, ""))</f>
        <v>goatsny@live.com</v>
      </c>
      <c r="H864" s="2" t="str">
        <f>_xlfn.XLOOKUP(orders!F:F,customers!B:B, customers!G:G, "Not Found")</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_xlfn.XLOOKUP(C:C, customers!A:A, customers!B:B, "Not Found")</f>
        <v>Meade Birkin</v>
      </c>
      <c r="G865" s="2" t="str">
        <f>IF(_xlfn.XLOOKUP(F:F,customers!B:B, customers!C:C, "")=0,"",_xlfn.XLOOKUP(F:F,customers!B:B, customers!C:C, ""))</f>
        <v>mbirkinnz@java.com</v>
      </c>
      <c r="H865" s="2" t="str">
        <f>_xlfn.XLOOKUP(orders!F:F,customers!B:B, customers!G:G, "Not Found")</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_xlfn.XLOOKUP(C:C, customers!A:A, customers!B:B, "Not Found")</f>
        <v>Ronda Pyson</v>
      </c>
      <c r="G866" s="2" t="str">
        <f>IF(_xlfn.XLOOKUP(F:F,customers!B:B, customers!C:C, "")=0,"",_xlfn.XLOOKUP(F:F,customers!B:B, customers!C:C, ""))</f>
        <v>rpysono0@constantcontact.com</v>
      </c>
      <c r="H866" s="2" t="str">
        <f>_xlfn.XLOOKUP(orders!F:F,customers!B:B, customers!G:G, "Not Found")</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_xlfn.XLOOKUP(C:C, customers!A:A, customers!B:B, "Not Found")</f>
        <v>Modesty MacConnechie</v>
      </c>
      <c r="G867" s="2" t="str">
        <f>IF(_xlfn.XLOOKUP(F:F,customers!B:B, customers!C:C, "")=0,"",_xlfn.XLOOKUP(F:F,customers!B:B, customers!C:C, ""))</f>
        <v>mmacconnechieo9@reuters.com</v>
      </c>
      <c r="H867" s="2" t="str">
        <f>_xlfn.XLOOKUP(orders!F:F,customers!B:B, customers!G:G, "Not Found")</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_xlfn.XLOOKUP(C:C, customers!A:A, customers!B:B, "Not Found")</f>
        <v>Rafaela Treacher</v>
      </c>
      <c r="G868" s="2" t="str">
        <f>IF(_xlfn.XLOOKUP(F:F,customers!B:B, customers!C:C, "")=0,"",_xlfn.XLOOKUP(F:F,customers!B:B, customers!C:C, ""))</f>
        <v>rtreachero2@usa.gov</v>
      </c>
      <c r="H868" s="2" t="str">
        <f>_xlfn.XLOOKUP(orders!F:F,customers!B:B, customers!G:G, "Not Found")</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_xlfn.XLOOKUP(C:C, customers!A:A, customers!B:B, "Not Found")</f>
        <v>Bee Fattorini</v>
      </c>
      <c r="G869" s="2" t="str">
        <f>IF(_xlfn.XLOOKUP(F:F,customers!B:B, customers!C:C, "")=0,"",_xlfn.XLOOKUP(F:F,customers!B:B, customers!C:C, ""))</f>
        <v>bfattorinio3@quantcast.com</v>
      </c>
      <c r="H869" s="2" t="str">
        <f>_xlfn.XLOOKUP(orders!F:F,customers!B:B, customers!G:G, "Not Found")</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_xlfn.XLOOKUP(C:C, customers!A:A, customers!B:B, "Not Found")</f>
        <v>Margie Palleske</v>
      </c>
      <c r="G870" s="2" t="str">
        <f>IF(_xlfn.XLOOKUP(F:F,customers!B:B, customers!C:C, "")=0,"",_xlfn.XLOOKUP(F:F,customers!B:B, customers!C:C, ""))</f>
        <v>mpalleskeo4@nyu.edu</v>
      </c>
      <c r="H870" s="2" t="str">
        <f>_xlfn.XLOOKUP(orders!F:F,customers!B:B, customers!G:G, "Not Found")</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_xlfn.XLOOKUP(C:C, customers!A:A, customers!B:B, "Not Found")</f>
        <v>Alexina Randals</v>
      </c>
      <c r="G871" s="2" t="str">
        <f>IF(_xlfn.XLOOKUP(F:F,customers!B:B, customers!C:C, "")=0,"",_xlfn.XLOOKUP(F:F,customers!B:B, customers!C:C, ""))</f>
        <v/>
      </c>
      <c r="H871" s="2" t="str">
        <f>_xlfn.XLOOKUP(orders!F:F,customers!B:B, customers!G:G, "Not Found")</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_xlfn.XLOOKUP(C:C, customers!A:A, customers!B:B, "Not Found")</f>
        <v>Filip Antcliffe</v>
      </c>
      <c r="G872" s="2" t="str">
        <f>IF(_xlfn.XLOOKUP(F:F,customers!B:B, customers!C:C, "")=0,"",_xlfn.XLOOKUP(F:F,customers!B:B, customers!C:C, ""))</f>
        <v>fantcliffeo6@amazon.co.jp</v>
      </c>
      <c r="H872" s="2" t="str">
        <f>_xlfn.XLOOKUP(orders!F:F,customers!B:B, customers!G:G, "Not Found")</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_xlfn.XLOOKUP(C:C, customers!A:A, customers!B:B, "Not Found")</f>
        <v>Peyter Matignon</v>
      </c>
      <c r="G873" s="2" t="str">
        <f>IF(_xlfn.XLOOKUP(F:F,customers!B:B, customers!C:C, "")=0,"",_xlfn.XLOOKUP(F:F,customers!B:B, customers!C:C, ""))</f>
        <v>pmatignono7@harvard.edu</v>
      </c>
      <c r="H873" s="2" t="str">
        <f>_xlfn.XLOOKUP(orders!F:F,customers!B:B, customers!G:G, "Not Found")</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_xlfn.XLOOKUP(C:C, customers!A:A, customers!B:B, "Not Found")</f>
        <v>Claudie Weond</v>
      </c>
      <c r="G874" s="2" t="str">
        <f>IF(_xlfn.XLOOKUP(F:F,customers!B:B, customers!C:C, "")=0,"",_xlfn.XLOOKUP(F:F,customers!B:B, customers!C:C, ""))</f>
        <v>cweondo8@theglobeandmail.com</v>
      </c>
      <c r="H874" s="2" t="str">
        <f>_xlfn.XLOOKUP(orders!F:F,customers!B:B, customers!G:G, "Not Found")</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_xlfn.XLOOKUP(C:C, customers!A:A, customers!B:B, "Not Found")</f>
        <v>Modesty MacConnechie</v>
      </c>
      <c r="G875" s="2" t="str">
        <f>IF(_xlfn.XLOOKUP(F:F,customers!B:B, customers!C:C, "")=0,"",_xlfn.XLOOKUP(F:F,customers!B:B, customers!C:C, ""))</f>
        <v>mmacconnechieo9@reuters.com</v>
      </c>
      <c r="H875" s="2" t="str">
        <f>_xlfn.XLOOKUP(orders!F:F,customers!B:B, customers!G:G, "Not Found")</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_xlfn.XLOOKUP(C:C, customers!A:A, customers!B:B, "Not Found")</f>
        <v>Jaquenette Skentelbery</v>
      </c>
      <c r="G876" s="2" t="str">
        <f>IF(_xlfn.XLOOKUP(F:F,customers!B:B, customers!C:C, "")=0,"",_xlfn.XLOOKUP(F:F,customers!B:B, customers!C:C, ""))</f>
        <v>jskentelberyoa@paypal.com</v>
      </c>
      <c r="H876" s="2" t="str">
        <f>_xlfn.XLOOKUP(orders!F:F,customers!B:B, customers!G:G, "Not Found")</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_xlfn.XLOOKUP(C:C, customers!A:A, customers!B:B, "Not Found")</f>
        <v>Orazio Comber</v>
      </c>
      <c r="G877" s="2" t="str">
        <f>IF(_xlfn.XLOOKUP(F:F,customers!B:B, customers!C:C, "")=0,"",_xlfn.XLOOKUP(F:F,customers!B:B, customers!C:C, ""))</f>
        <v>ocomberob@goo.gl</v>
      </c>
      <c r="H877" s="2" t="str">
        <f>_xlfn.XLOOKUP(orders!F:F,customers!B:B, customers!G:G, "Not Found")</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_xlfn.XLOOKUP(C:C, customers!A:A, customers!B:B, "Not Found")</f>
        <v>Orazio Comber</v>
      </c>
      <c r="G878" s="2" t="str">
        <f>IF(_xlfn.XLOOKUP(F:F,customers!B:B, customers!C:C, "")=0,"",_xlfn.XLOOKUP(F:F,customers!B:B, customers!C:C, ""))</f>
        <v>ocomberob@goo.gl</v>
      </c>
      <c r="H878" s="2" t="str">
        <f>_xlfn.XLOOKUP(orders!F:F,customers!B:B, customers!G:G, "Not Found")</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_xlfn.XLOOKUP(C:C, customers!A:A, customers!B:B, "Not Found")</f>
        <v>Zachary Tramel</v>
      </c>
      <c r="G879" s="2" t="str">
        <f>IF(_xlfn.XLOOKUP(F:F,customers!B:B, customers!C:C, "")=0,"",_xlfn.XLOOKUP(F:F,customers!B:B, customers!C:C, ""))</f>
        <v>ztramelod@netlog.com</v>
      </c>
      <c r="H879" s="2" t="str">
        <f>_xlfn.XLOOKUP(orders!F:F,customers!B:B, customers!G:G, "Not Found")</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_xlfn.XLOOKUP(C:C, customers!A:A, customers!B:B, "Not Found")</f>
        <v>Izaak Primak</v>
      </c>
      <c r="G880" s="2" t="str">
        <f>IF(_xlfn.XLOOKUP(F:F,customers!B:B, customers!C:C, "")=0,"",_xlfn.XLOOKUP(F:F,customers!B:B, customers!C:C, ""))</f>
        <v/>
      </c>
      <c r="H880" s="2" t="str">
        <f>_xlfn.XLOOKUP(orders!F:F,customers!B:B, customers!G:G, "Not Found")</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_xlfn.XLOOKUP(C:C, customers!A:A, customers!B:B, "Not Found")</f>
        <v>Brittani Thoresbie</v>
      </c>
      <c r="G881" s="2" t="str">
        <f>IF(_xlfn.XLOOKUP(F:F,customers!B:B, customers!C:C, "")=0,"",_xlfn.XLOOKUP(F:F,customers!B:B, customers!C:C, ""))</f>
        <v/>
      </c>
      <c r="H881" s="2" t="str">
        <f>_xlfn.XLOOKUP(orders!F:F,customers!B:B, customers!G:G, "Not Found")</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_xlfn.XLOOKUP(C:C, customers!A:A, customers!B:B, "Not Found")</f>
        <v>Constanta Hatfull</v>
      </c>
      <c r="G882" s="2" t="str">
        <f>IF(_xlfn.XLOOKUP(F:F,customers!B:B, customers!C:C, "")=0,"",_xlfn.XLOOKUP(F:F,customers!B:B, customers!C:C, ""))</f>
        <v>chatfullog@ebay.com</v>
      </c>
      <c r="H882" s="2" t="str">
        <f>_xlfn.XLOOKUP(orders!F:F,customers!B:B, customers!G:G, "Not Found")</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_xlfn.XLOOKUP(C:C, customers!A:A, customers!B:B, "Not Found")</f>
        <v>Bobbe Castagneto</v>
      </c>
      <c r="G883" s="2" t="str">
        <f>IF(_xlfn.XLOOKUP(F:F,customers!B:B, customers!C:C, "")=0,"",_xlfn.XLOOKUP(F:F,customers!B:B, customers!C:C, ""))</f>
        <v/>
      </c>
      <c r="H883" s="2" t="str">
        <f>_xlfn.XLOOKUP(orders!F:F,customers!B:B, customers!G:G, "Not Found")</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_xlfn.XLOOKUP(C:C, customers!A:A, customers!B:B, "Not Found")</f>
        <v>Kippie Marrison</v>
      </c>
      <c r="G884" s="2" t="str">
        <f>IF(_xlfn.XLOOKUP(F:F,customers!B:B, customers!C:C, "")=0,"",_xlfn.XLOOKUP(F:F,customers!B:B, customers!C:C, ""))</f>
        <v>kmarrisonoq@dropbox.com</v>
      </c>
      <c r="H884" s="2" t="str">
        <f>_xlfn.XLOOKUP(orders!F:F,customers!B:B, customers!G:G, "Not Found")</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_xlfn.XLOOKUP(C:C, customers!A:A, customers!B:B, "Not Found")</f>
        <v>Lindon Agnolo</v>
      </c>
      <c r="G885" s="2" t="str">
        <f>IF(_xlfn.XLOOKUP(F:F,customers!B:B, customers!C:C, "")=0,"",_xlfn.XLOOKUP(F:F,customers!B:B, customers!C:C, ""))</f>
        <v>lagnolooj@pinterest.com</v>
      </c>
      <c r="H885" s="2" t="str">
        <f>_xlfn.XLOOKUP(orders!F:F,customers!B:B, customers!G:G, "Not Found")</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_xlfn.XLOOKUP(C:C, customers!A:A, customers!B:B, "Not Found")</f>
        <v>Delainey Kiddy</v>
      </c>
      <c r="G886" s="2" t="str">
        <f>IF(_xlfn.XLOOKUP(F:F,customers!B:B, customers!C:C, "")=0,"",_xlfn.XLOOKUP(F:F,customers!B:B, customers!C:C, ""))</f>
        <v>dkiddyok@fda.gov</v>
      </c>
      <c r="H886" s="2" t="str">
        <f>_xlfn.XLOOKUP(orders!F:F,customers!B:B, customers!G:G, "Not Found")</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_xlfn.XLOOKUP(C:C, customers!A:A, customers!B:B, "Not Found")</f>
        <v>Helli Petroulis</v>
      </c>
      <c r="G887" s="2" t="str">
        <f>IF(_xlfn.XLOOKUP(F:F,customers!B:B, customers!C:C, "")=0,"",_xlfn.XLOOKUP(F:F,customers!B:B, customers!C:C, ""))</f>
        <v>hpetroulisol@state.tx.us</v>
      </c>
      <c r="H887" s="2" t="str">
        <f>_xlfn.XLOOKUP(orders!F:F,customers!B:B, customers!G:G, "Not Found")</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_xlfn.XLOOKUP(C:C, customers!A:A, customers!B:B, "Not Found")</f>
        <v>Marty Scholl</v>
      </c>
      <c r="G888" s="2" t="str">
        <f>IF(_xlfn.XLOOKUP(F:F,customers!B:B, customers!C:C, "")=0,"",_xlfn.XLOOKUP(F:F,customers!B:B, customers!C:C, ""))</f>
        <v>mschollom@taobao.com</v>
      </c>
      <c r="H888" s="2" t="str">
        <f>_xlfn.XLOOKUP(orders!F:F,customers!B:B, customers!G:G, "Not Found")</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_xlfn.XLOOKUP(C:C, customers!A:A, customers!B:B, "Not Found")</f>
        <v>Kienan Ferson</v>
      </c>
      <c r="G889" s="2" t="str">
        <f>IF(_xlfn.XLOOKUP(F:F,customers!B:B, customers!C:C, "")=0,"",_xlfn.XLOOKUP(F:F,customers!B:B, customers!C:C, ""))</f>
        <v>kfersonon@g.co</v>
      </c>
      <c r="H889" s="2" t="str">
        <f>_xlfn.XLOOKUP(orders!F:F,customers!B:B, customers!G:G, "Not Found")</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_xlfn.XLOOKUP(C:C, customers!A:A, customers!B:B, "Not Found")</f>
        <v>Blake Kelloway</v>
      </c>
      <c r="G890" s="2" t="str">
        <f>IF(_xlfn.XLOOKUP(F:F,customers!B:B, customers!C:C, "")=0,"",_xlfn.XLOOKUP(F:F,customers!B:B, customers!C:C, ""))</f>
        <v>bkellowayoo@omniture.com</v>
      </c>
      <c r="H890" s="2" t="str">
        <f>_xlfn.XLOOKUP(orders!F:F,customers!B:B, customers!G:G, "Not Found")</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_xlfn.XLOOKUP(C:C, customers!A:A, customers!B:B, "Not Found")</f>
        <v>Scarlett Oliffe</v>
      </c>
      <c r="G891" s="2" t="str">
        <f>IF(_xlfn.XLOOKUP(F:F,customers!B:B, customers!C:C, "")=0,"",_xlfn.XLOOKUP(F:F,customers!B:B, customers!C:C, ""))</f>
        <v>soliffeop@yellowbook.com</v>
      </c>
      <c r="H891" s="2" t="str">
        <f>_xlfn.XLOOKUP(orders!F:F,customers!B:B, customers!G:G, "Not Found")</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_xlfn.XLOOKUP(C:C, customers!A:A, customers!B:B, "Not Found")</f>
        <v>Kippie Marrison</v>
      </c>
      <c r="G892" s="2" t="str">
        <f>IF(_xlfn.XLOOKUP(F:F,customers!B:B, customers!C:C, "")=0,"",_xlfn.XLOOKUP(F:F,customers!B:B, customers!C:C, ""))</f>
        <v>kmarrisonoq@dropbox.com</v>
      </c>
      <c r="H892" s="2" t="str">
        <f>_xlfn.XLOOKUP(orders!F:F,customers!B:B, customers!G:G, "Not Found")</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_xlfn.XLOOKUP(C:C, customers!A:A, customers!B:B, "Not Found")</f>
        <v>Celestia Dolohunty</v>
      </c>
      <c r="G893" s="2" t="str">
        <f>IF(_xlfn.XLOOKUP(F:F,customers!B:B, customers!C:C, "")=0,"",_xlfn.XLOOKUP(F:F,customers!B:B, customers!C:C, ""))</f>
        <v>cdolohuntyor@dailymail.co.uk</v>
      </c>
      <c r="H893" s="2" t="str">
        <f>_xlfn.XLOOKUP(orders!F:F,customers!B:B, customers!G:G, "Not Found")</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_xlfn.XLOOKUP(C:C, customers!A:A, customers!B:B, "Not Found")</f>
        <v>Patsy Vasilenko</v>
      </c>
      <c r="G894" s="2" t="str">
        <f>IF(_xlfn.XLOOKUP(F:F,customers!B:B, customers!C:C, "")=0,"",_xlfn.XLOOKUP(F:F,customers!B:B, customers!C:C, ""))</f>
        <v>pvasilenkoos@addtoany.com</v>
      </c>
      <c r="H894" s="2" t="str">
        <f>_xlfn.XLOOKUP(orders!F:F,customers!B:B, customers!G:G, "Not Found")</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_xlfn.XLOOKUP(C:C, customers!A:A, customers!B:B, "Not Found")</f>
        <v>Raphaela Schankelborg</v>
      </c>
      <c r="G895" s="2" t="str">
        <f>IF(_xlfn.XLOOKUP(F:F,customers!B:B, customers!C:C, "")=0,"",_xlfn.XLOOKUP(F:F,customers!B:B, customers!C:C, ""))</f>
        <v>rschankelborgot@ameblo.jp</v>
      </c>
      <c r="H895" s="2" t="str">
        <f>_xlfn.XLOOKUP(orders!F:F,customers!B:B, customers!G:G, "Not Found")</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_xlfn.XLOOKUP(C:C, customers!A:A, customers!B:B, "Not Found")</f>
        <v>Sharity Wickens</v>
      </c>
      <c r="G896" s="2" t="str">
        <f>IF(_xlfn.XLOOKUP(F:F,customers!B:B, customers!C:C, "")=0,"",_xlfn.XLOOKUP(F:F,customers!B:B, customers!C:C, ""))</f>
        <v/>
      </c>
      <c r="H896" s="2" t="str">
        <f>_xlfn.XLOOKUP(orders!F:F,customers!B:B, customers!G:G, "Not Found")</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_xlfn.XLOOKUP(C:C, customers!A:A, customers!B:B, "Not Found")</f>
        <v>Derick Snow</v>
      </c>
      <c r="G897" s="2" t="str">
        <f>IF(_xlfn.XLOOKUP(F:F,customers!B:B, customers!C:C, "")=0,"",_xlfn.XLOOKUP(F:F,customers!B:B, customers!C:C, ""))</f>
        <v/>
      </c>
      <c r="H897" s="2" t="str">
        <f>_xlfn.XLOOKUP(orders!F:F,customers!B:B, customers!G:G, "Not Found")</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_xlfn.XLOOKUP(C:C, customers!A:A, customers!B:B, "Not Found")</f>
        <v>Baxy Cargen</v>
      </c>
      <c r="G898" s="2" t="str">
        <f>IF(_xlfn.XLOOKUP(F:F,customers!B:B, customers!C:C, "")=0,"",_xlfn.XLOOKUP(F:F,customers!B:B, customers!C:C, ""))</f>
        <v>bcargenow@geocities.jp</v>
      </c>
      <c r="H898" s="2" t="str">
        <f>_xlfn.XLOOKUP(orders!F:F,customers!B:B, customers!G:G, "Not Found")</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_xlfn.XLOOKUP(C:C, customers!A:A, customers!B:B, "Not Found")</f>
        <v>Ryann Stickler</v>
      </c>
      <c r="G899" s="2" t="str">
        <f>IF(_xlfn.XLOOKUP(F:F,customers!B:B, customers!C:C, "")=0,"",_xlfn.XLOOKUP(F:F,customers!B:B, customers!C:C, ""))</f>
        <v>rsticklerox@printfriendly.com</v>
      </c>
      <c r="H899" s="2" t="str">
        <f>_xlfn.XLOOKUP(orders!F:F,customers!B:B, customers!G:G, "Not Found")</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si="42"/>
        <v>24.3</v>
      </c>
      <c r="N899" t="str">
        <f t="shared" si="43"/>
        <v>Excelsa</v>
      </c>
      <c r="O899" t="str">
        <f t="shared" si="44"/>
        <v>Dark</v>
      </c>
      <c r="P899" t="str">
        <f>_xlfn.XLOOKUP(Orders[[#This Row],[Customer ID]],customers!$A$1:$A$1001,customers!$I$1:$I$1001,,0)</f>
        <v>No</v>
      </c>
    </row>
    <row r="900" spans="1:16" x14ac:dyDescent="0.25">
      <c r="A900" s="2" t="s">
        <v>5570</v>
      </c>
      <c r="B900" s="3">
        <v>44089</v>
      </c>
      <c r="C900" s="2" t="s">
        <v>5571</v>
      </c>
      <c r="D900" t="s">
        <v>6173</v>
      </c>
      <c r="E900" s="2">
        <v>5</v>
      </c>
      <c r="F900" s="2" t="str">
        <f>_xlfn.XLOOKUP(C:C, customers!A:A, customers!B:B, "Not Found")</f>
        <v>Daryn Cassius</v>
      </c>
      <c r="G900" s="2" t="str">
        <f>IF(_xlfn.XLOOKUP(F:F,customers!B:B, customers!C:C, "")=0,"",_xlfn.XLOOKUP(F:F,customers!B:B, customers!C:C, ""))</f>
        <v/>
      </c>
      <c r="H900" s="2" t="str">
        <f>_xlfn.XLOOKUP(orders!F:F,customers!B:B, customers!G:G, "Not Found")</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_xlfn.XLOOKUP(C:C, customers!A:A, customers!B:B, "Not Found")</f>
        <v>Derick Snow</v>
      </c>
      <c r="G901" s="2" t="str">
        <f>IF(_xlfn.XLOOKUP(F:F,customers!B:B, customers!C:C, "")=0,"",_xlfn.XLOOKUP(F:F,customers!B:B, customers!C:C, ""))</f>
        <v/>
      </c>
      <c r="H901" s="2" t="str">
        <f>_xlfn.XLOOKUP(orders!F:F,customers!B:B, customers!G:G, "Not Found")</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_xlfn.XLOOKUP(C:C, customers!A:A, customers!B:B, "Not Found")</f>
        <v>Skelly Dolohunty</v>
      </c>
      <c r="G902" s="2" t="str">
        <f>IF(_xlfn.XLOOKUP(F:F,customers!B:B, customers!C:C, "")=0,"",_xlfn.XLOOKUP(F:F,customers!B:B, customers!C:C, ""))</f>
        <v/>
      </c>
      <c r="H902" s="2" t="str">
        <f>_xlfn.XLOOKUP(orders!F:F,customers!B:B, customers!G:G, "Not Found")</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_xlfn.XLOOKUP(C:C, customers!A:A, customers!B:B, "Not Found")</f>
        <v>Drake Jevon</v>
      </c>
      <c r="G903" s="2" t="str">
        <f>IF(_xlfn.XLOOKUP(F:F,customers!B:B, customers!C:C, "")=0,"",_xlfn.XLOOKUP(F:F,customers!B:B, customers!C:C, ""))</f>
        <v>djevonp1@ibm.com</v>
      </c>
      <c r="H903" s="2" t="str">
        <f>_xlfn.XLOOKUP(orders!F:F,customers!B:B, customers!G:G, "Not Found")</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_xlfn.XLOOKUP(C:C, customers!A:A, customers!B:B, "Not Found")</f>
        <v>Hall Ranner</v>
      </c>
      <c r="G904" s="2" t="str">
        <f>IF(_xlfn.XLOOKUP(F:F,customers!B:B, customers!C:C, "")=0,"",_xlfn.XLOOKUP(F:F,customers!B:B, customers!C:C, ""))</f>
        <v>hrannerp2@omniture.com</v>
      </c>
      <c r="H904" s="2" t="str">
        <f>_xlfn.XLOOKUP(orders!F:F,customers!B:B, customers!G:G, "Not Found")</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_xlfn.XLOOKUP(C:C, customers!A:A, customers!B:B, "Not Found")</f>
        <v>Berkly Imrie</v>
      </c>
      <c r="G905" s="2" t="str">
        <f>IF(_xlfn.XLOOKUP(F:F,customers!B:B, customers!C:C, "")=0,"",_xlfn.XLOOKUP(F:F,customers!B:B, customers!C:C, ""))</f>
        <v>bimriep3@addtoany.com</v>
      </c>
      <c r="H905" s="2" t="str">
        <f>_xlfn.XLOOKUP(orders!F:F,customers!B:B, customers!G:G, "Not Found")</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_xlfn.XLOOKUP(C:C, customers!A:A, customers!B:B, "Not Found")</f>
        <v>Dorey Sopper</v>
      </c>
      <c r="G906" s="2" t="str">
        <f>IF(_xlfn.XLOOKUP(F:F,customers!B:B, customers!C:C, "")=0,"",_xlfn.XLOOKUP(F:F,customers!B:B, customers!C:C, ""))</f>
        <v>dsopperp4@eventbrite.com</v>
      </c>
      <c r="H906" s="2" t="str">
        <f>_xlfn.XLOOKUP(orders!F:F,customers!B:B, customers!G:G, "Not Found")</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_xlfn.XLOOKUP(C:C, customers!A:A, customers!B:B, "Not Found")</f>
        <v>Darcy Lochran</v>
      </c>
      <c r="G907" s="2" t="str">
        <f>IF(_xlfn.XLOOKUP(F:F,customers!B:B, customers!C:C, "")=0,"",_xlfn.XLOOKUP(F:F,customers!B:B, customers!C:C, ""))</f>
        <v/>
      </c>
      <c r="H907" s="2" t="str">
        <f>_xlfn.XLOOKUP(orders!F:F,customers!B:B, customers!G:G, "Not Found")</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_xlfn.XLOOKUP(C:C, customers!A:A, customers!B:B, "Not Found")</f>
        <v>Lauritz Ledgley</v>
      </c>
      <c r="G908" s="2" t="str">
        <f>IF(_xlfn.XLOOKUP(F:F,customers!B:B, customers!C:C, "")=0,"",_xlfn.XLOOKUP(F:F,customers!B:B, customers!C:C, ""))</f>
        <v>lledgleyp6@de.vu</v>
      </c>
      <c r="H908" s="2" t="str">
        <f>_xlfn.XLOOKUP(orders!F:F,customers!B:B, customers!G:G, "Not Found")</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_xlfn.XLOOKUP(C:C, customers!A:A, customers!B:B, "Not Found")</f>
        <v>Tawnya Menary</v>
      </c>
      <c r="G909" s="2" t="str">
        <f>IF(_xlfn.XLOOKUP(F:F,customers!B:B, customers!C:C, "")=0,"",_xlfn.XLOOKUP(F:F,customers!B:B, customers!C:C, ""))</f>
        <v>tmenaryp7@phoca.cz</v>
      </c>
      <c r="H909" s="2" t="str">
        <f>_xlfn.XLOOKUP(orders!F:F,customers!B:B, customers!G:G, "Not Found")</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_xlfn.XLOOKUP(C:C, customers!A:A, customers!B:B, "Not Found")</f>
        <v>Gustaf Ciccotti</v>
      </c>
      <c r="G910" s="2" t="str">
        <f>IF(_xlfn.XLOOKUP(F:F,customers!B:B, customers!C:C, "")=0,"",_xlfn.XLOOKUP(F:F,customers!B:B, customers!C:C, ""))</f>
        <v>gciccottip8@so-net.ne.jp</v>
      </c>
      <c r="H910" s="2" t="str">
        <f>_xlfn.XLOOKUP(orders!F:F,customers!B:B, customers!G:G, "Not Found")</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_xlfn.XLOOKUP(C:C, customers!A:A, customers!B:B, "Not Found")</f>
        <v>Bobbe Renner</v>
      </c>
      <c r="G911" s="2" t="str">
        <f>IF(_xlfn.XLOOKUP(F:F,customers!B:B, customers!C:C, "")=0,"",_xlfn.XLOOKUP(F:F,customers!B:B, customers!C:C, ""))</f>
        <v/>
      </c>
      <c r="H911" s="2" t="str">
        <f>_xlfn.XLOOKUP(orders!F:F,customers!B:B, customers!G:G, "Not Found")</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_xlfn.XLOOKUP(C:C, customers!A:A, customers!B:B, "Not Found")</f>
        <v>Wilton Jallin</v>
      </c>
      <c r="G912" s="2" t="str">
        <f>IF(_xlfn.XLOOKUP(F:F,customers!B:B, customers!C:C, "")=0,"",_xlfn.XLOOKUP(F:F,customers!B:B, customers!C:C, ""))</f>
        <v>wjallinpa@pcworld.com</v>
      </c>
      <c r="H912" s="2" t="str">
        <f>_xlfn.XLOOKUP(orders!F:F,customers!B:B, customers!G:G, "Not Found")</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_xlfn.XLOOKUP(C:C, customers!A:A, customers!B:B, "Not Found")</f>
        <v>Mindy Bogey</v>
      </c>
      <c r="G913" s="2" t="str">
        <f>IF(_xlfn.XLOOKUP(F:F,customers!B:B, customers!C:C, "")=0,"",_xlfn.XLOOKUP(F:F,customers!B:B, customers!C:C, ""))</f>
        <v>mbogeypb@thetimes.co.uk</v>
      </c>
      <c r="H913" s="2" t="str">
        <f>_xlfn.XLOOKUP(orders!F:F,customers!B:B, customers!G:G, "Not Found")</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_xlfn.XLOOKUP(C:C, customers!A:A, customers!B:B, "Not Found")</f>
        <v>Paulie Fonzone</v>
      </c>
      <c r="G914" s="2" t="str">
        <f>IF(_xlfn.XLOOKUP(F:F,customers!B:B, customers!C:C, "")=0,"",_xlfn.XLOOKUP(F:F,customers!B:B, customers!C:C, ""))</f>
        <v/>
      </c>
      <c r="H914" s="2" t="str">
        <f>_xlfn.XLOOKUP(orders!F:F,customers!B:B, customers!G:G, "Not Found")</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_xlfn.XLOOKUP(C:C, customers!A:A, customers!B:B, "Not Found")</f>
        <v>Merrile Cobbledick</v>
      </c>
      <c r="G915" s="2" t="str">
        <f>IF(_xlfn.XLOOKUP(F:F,customers!B:B, customers!C:C, "")=0,"",_xlfn.XLOOKUP(F:F,customers!B:B, customers!C:C, ""))</f>
        <v>mcobbledickpd@ucsd.edu</v>
      </c>
      <c r="H915" s="2" t="str">
        <f>_xlfn.XLOOKUP(orders!F:F,customers!B:B, customers!G:G, "Not Found")</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_xlfn.XLOOKUP(C:C, customers!A:A, customers!B:B, "Not Found")</f>
        <v>Antonius Lewry</v>
      </c>
      <c r="G916" s="2" t="str">
        <f>IF(_xlfn.XLOOKUP(F:F,customers!B:B, customers!C:C, "")=0,"",_xlfn.XLOOKUP(F:F,customers!B:B, customers!C:C, ""))</f>
        <v>alewrype@whitehouse.gov</v>
      </c>
      <c r="H916" s="2" t="str">
        <f>_xlfn.XLOOKUP(orders!F:F,customers!B:B, customers!G:G, "Not Found")</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_xlfn.XLOOKUP(C:C, customers!A:A, customers!B:B, "Not Found")</f>
        <v>Isis Hessel</v>
      </c>
      <c r="G917" s="2" t="str">
        <f>IF(_xlfn.XLOOKUP(F:F,customers!B:B, customers!C:C, "")=0,"",_xlfn.XLOOKUP(F:F,customers!B:B, customers!C:C, ""))</f>
        <v>ihesselpf@ox.ac.uk</v>
      </c>
      <c r="H917" s="2" t="str">
        <f>_xlfn.XLOOKUP(orders!F:F,customers!B:B, customers!G:G, "Not Found")</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_xlfn.XLOOKUP(C:C, customers!A:A, customers!B:B, "Not Found")</f>
        <v>Harland Trematick</v>
      </c>
      <c r="G918" s="2" t="str">
        <f>IF(_xlfn.XLOOKUP(F:F,customers!B:B, customers!C:C, "")=0,"",_xlfn.XLOOKUP(F:F,customers!B:B, customers!C:C, ""))</f>
        <v/>
      </c>
      <c r="H918" s="2" t="str">
        <f>_xlfn.XLOOKUP(orders!F:F,customers!B:B, customers!G:G, "Not Found")</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_xlfn.XLOOKUP(C:C, customers!A:A, customers!B:B, "Not Found")</f>
        <v>Chloris Sorrell</v>
      </c>
      <c r="G919" s="2" t="str">
        <f>IF(_xlfn.XLOOKUP(F:F,customers!B:B, customers!C:C, "")=0,"",_xlfn.XLOOKUP(F:F,customers!B:B, customers!C:C, ""))</f>
        <v>csorrellph@amazon.com</v>
      </c>
      <c r="H919" s="2" t="str">
        <f>_xlfn.XLOOKUP(orders!F:F,customers!B:B, customers!G:G, "Not Found")</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_xlfn.XLOOKUP(C:C, customers!A:A, customers!B:B, "Not Found")</f>
        <v>Chloris Sorrell</v>
      </c>
      <c r="G920" s="2" t="str">
        <f>IF(_xlfn.XLOOKUP(F:F,customers!B:B, customers!C:C, "")=0,"",_xlfn.XLOOKUP(F:F,customers!B:B, customers!C:C, ""))</f>
        <v>csorrellph@amazon.com</v>
      </c>
      <c r="H920" s="2" t="str">
        <f>_xlfn.XLOOKUP(orders!F:F,customers!B:B, customers!G:G, "Not Found")</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_xlfn.XLOOKUP(C:C, customers!A:A, customers!B:B, "Not Found")</f>
        <v>Quintina Heavyside</v>
      </c>
      <c r="G921" s="2" t="str">
        <f>IF(_xlfn.XLOOKUP(F:F,customers!B:B, customers!C:C, "")=0,"",_xlfn.XLOOKUP(F:F,customers!B:B, customers!C:C, ""))</f>
        <v>qheavysidepj@unc.edu</v>
      </c>
      <c r="H921" s="2" t="str">
        <f>_xlfn.XLOOKUP(orders!F:F,customers!B:B, customers!G:G, "Not Found")</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_xlfn.XLOOKUP(C:C, customers!A:A, customers!B:B, "Not Found")</f>
        <v>Hadley Reuven</v>
      </c>
      <c r="G922" s="2" t="str">
        <f>IF(_xlfn.XLOOKUP(F:F,customers!B:B, customers!C:C, "")=0,"",_xlfn.XLOOKUP(F:F,customers!B:B, customers!C:C, ""))</f>
        <v>hreuvenpk@whitehouse.gov</v>
      </c>
      <c r="H922" s="2" t="str">
        <f>_xlfn.XLOOKUP(orders!F:F,customers!B:B, customers!G:G, "Not Found")</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_xlfn.XLOOKUP(C:C, customers!A:A, customers!B:B, "Not Found")</f>
        <v>Mitch Attwool</v>
      </c>
      <c r="G923" s="2" t="str">
        <f>IF(_xlfn.XLOOKUP(F:F,customers!B:B, customers!C:C, "")=0,"",_xlfn.XLOOKUP(F:F,customers!B:B, customers!C:C, ""))</f>
        <v>mattwoolpl@nba.com</v>
      </c>
      <c r="H923" s="2" t="str">
        <f>_xlfn.XLOOKUP(orders!F:F,customers!B:B, customers!G:G, "Not Found")</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_xlfn.XLOOKUP(C:C, customers!A:A, customers!B:B, "Not Found")</f>
        <v>Charin Maplethorp</v>
      </c>
      <c r="G924" s="2" t="str">
        <f>IF(_xlfn.XLOOKUP(F:F,customers!B:B, customers!C:C, "")=0,"",_xlfn.XLOOKUP(F:F,customers!B:B, customers!C:C, ""))</f>
        <v/>
      </c>
      <c r="H924" s="2" t="str">
        <f>_xlfn.XLOOKUP(orders!F:F,customers!B:B, customers!G:G, "Not Found")</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_xlfn.XLOOKUP(C:C, customers!A:A, customers!B:B, "Not Found")</f>
        <v>Goldie Wynes</v>
      </c>
      <c r="G925" s="2" t="str">
        <f>IF(_xlfn.XLOOKUP(F:F,customers!B:B, customers!C:C, "")=0,"",_xlfn.XLOOKUP(F:F,customers!B:B, customers!C:C, ""))</f>
        <v>gwynespn@dagondesign.com</v>
      </c>
      <c r="H925" s="2" t="str">
        <f>_xlfn.XLOOKUP(orders!F:F,customers!B:B, customers!G:G, "Not Found")</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_xlfn.XLOOKUP(C:C, customers!A:A, customers!B:B, "Not Found")</f>
        <v>Celie MacCourt</v>
      </c>
      <c r="G926" s="2" t="str">
        <f>IF(_xlfn.XLOOKUP(F:F,customers!B:B, customers!C:C, "")=0,"",_xlfn.XLOOKUP(F:F,customers!B:B, customers!C:C, ""))</f>
        <v>cmaccourtpo@amazon.com</v>
      </c>
      <c r="H926" s="2" t="str">
        <f>_xlfn.XLOOKUP(orders!F:F,customers!B:B, customers!G:G, "Not Found")</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_xlfn.XLOOKUP(C:C, customers!A:A, customers!B:B, "Not Found")</f>
        <v>Derick Snow</v>
      </c>
      <c r="G927" s="2" t="str">
        <f>IF(_xlfn.XLOOKUP(F:F,customers!B:B, customers!C:C, "")=0,"",_xlfn.XLOOKUP(F:F,customers!B:B, customers!C:C, ""))</f>
        <v/>
      </c>
      <c r="H927" s="2" t="str">
        <f>_xlfn.XLOOKUP(orders!F:F,customers!B:B, customers!G:G, "Not Found")</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_xlfn.XLOOKUP(C:C, customers!A:A, customers!B:B, "Not Found")</f>
        <v>Evy Wilsone</v>
      </c>
      <c r="G928" s="2" t="str">
        <f>IF(_xlfn.XLOOKUP(F:F,customers!B:B, customers!C:C, "")=0,"",_xlfn.XLOOKUP(F:F,customers!B:B, customers!C:C, ""))</f>
        <v>ewilsonepq@eepurl.com</v>
      </c>
      <c r="H928" s="2" t="str">
        <f>_xlfn.XLOOKUP(orders!F:F,customers!B:B, customers!G:G, "Not Found")</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_xlfn.XLOOKUP(C:C, customers!A:A, customers!B:B, "Not Found")</f>
        <v>Dolores Duffie</v>
      </c>
      <c r="G929" s="2" t="str">
        <f>IF(_xlfn.XLOOKUP(F:F,customers!B:B, customers!C:C, "")=0,"",_xlfn.XLOOKUP(F:F,customers!B:B, customers!C:C, ""))</f>
        <v>dduffiepr@time.com</v>
      </c>
      <c r="H929" s="2" t="str">
        <f>_xlfn.XLOOKUP(orders!F:F,customers!B:B, customers!G:G, "Not Found")</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_xlfn.XLOOKUP(C:C, customers!A:A, customers!B:B, "Not Found")</f>
        <v>Mathilda Matiasek</v>
      </c>
      <c r="G930" s="2" t="str">
        <f>IF(_xlfn.XLOOKUP(F:F,customers!B:B, customers!C:C, "")=0,"",_xlfn.XLOOKUP(F:F,customers!B:B, customers!C:C, ""))</f>
        <v>mmatiasekps@ucoz.ru</v>
      </c>
      <c r="H930" s="2" t="str">
        <f>_xlfn.XLOOKUP(orders!F:F,customers!B:B, customers!G:G, "Not Found")</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_xlfn.XLOOKUP(C:C, customers!A:A, customers!B:B, "Not Found")</f>
        <v>Jarred Camillo</v>
      </c>
      <c r="G931" s="2" t="str">
        <f>IF(_xlfn.XLOOKUP(F:F,customers!B:B, customers!C:C, "")=0,"",_xlfn.XLOOKUP(F:F,customers!B:B, customers!C:C, ""))</f>
        <v>jcamillopt@shinystat.com</v>
      </c>
      <c r="H931" s="2" t="str">
        <f>_xlfn.XLOOKUP(orders!F:F,customers!B:B, customers!G:G, "Not Found")</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_xlfn.XLOOKUP(C:C, customers!A:A, customers!B:B, "Not Found")</f>
        <v>Kameko Philbrick</v>
      </c>
      <c r="G932" s="2" t="str">
        <f>IF(_xlfn.XLOOKUP(F:F,customers!B:B, customers!C:C, "")=0,"",_xlfn.XLOOKUP(F:F,customers!B:B, customers!C:C, ""))</f>
        <v>kphilbrickpu@cdc.gov</v>
      </c>
      <c r="H932" s="2" t="str">
        <f>_xlfn.XLOOKUP(orders!F:F,customers!B:B, customers!G:G, "Not Found")</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_xlfn.XLOOKUP(C:C, customers!A:A, customers!B:B, "Not Found")</f>
        <v>Mallory Shrimpling</v>
      </c>
      <c r="G933" s="2" t="str">
        <f>IF(_xlfn.XLOOKUP(F:F,customers!B:B, customers!C:C, "")=0,"",_xlfn.XLOOKUP(F:F,customers!B:B, customers!C:C, ""))</f>
        <v/>
      </c>
      <c r="H933" s="2" t="str">
        <f>_xlfn.XLOOKUP(orders!F:F,customers!B:B, customers!G:G, "Not Found")</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_xlfn.XLOOKUP(C:C, customers!A:A, customers!B:B, "Not Found")</f>
        <v>Barnett Sillis</v>
      </c>
      <c r="G934" s="2" t="str">
        <f>IF(_xlfn.XLOOKUP(F:F,customers!B:B, customers!C:C, "")=0,"",_xlfn.XLOOKUP(F:F,customers!B:B, customers!C:C, ""))</f>
        <v>bsillispw@istockphoto.com</v>
      </c>
      <c r="H934" s="2" t="str">
        <f>_xlfn.XLOOKUP(orders!F:F,customers!B:B, customers!G:G, "Not Found")</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_xlfn.XLOOKUP(C:C, customers!A:A, customers!B:B, "Not Found")</f>
        <v>Brenn Dundredge</v>
      </c>
      <c r="G935" s="2" t="str">
        <f>IF(_xlfn.XLOOKUP(F:F,customers!B:B, customers!C:C, "")=0,"",_xlfn.XLOOKUP(F:F,customers!B:B, customers!C:C, ""))</f>
        <v/>
      </c>
      <c r="H935" s="2" t="str">
        <f>_xlfn.XLOOKUP(orders!F:F,customers!B:B, customers!G:G, "Not Found")</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_xlfn.XLOOKUP(C:C, customers!A:A, customers!B:B, "Not Found")</f>
        <v>Read Cutts</v>
      </c>
      <c r="G936" s="2" t="str">
        <f>IF(_xlfn.XLOOKUP(F:F,customers!B:B, customers!C:C, "")=0,"",_xlfn.XLOOKUP(F:F,customers!B:B, customers!C:C, ""))</f>
        <v>rcuttspy@techcrunch.com</v>
      </c>
      <c r="H936" s="2" t="str">
        <f>_xlfn.XLOOKUP(orders!F:F,customers!B:B, customers!G:G, "Not Found")</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_xlfn.XLOOKUP(C:C, customers!A:A, customers!B:B, "Not Found")</f>
        <v>Michale Delves</v>
      </c>
      <c r="G937" s="2" t="str">
        <f>IF(_xlfn.XLOOKUP(F:F,customers!B:B, customers!C:C, "")=0,"",_xlfn.XLOOKUP(F:F,customers!B:B, customers!C:C, ""))</f>
        <v>mdelvespz@nature.com</v>
      </c>
      <c r="H937" s="2" t="str">
        <f>_xlfn.XLOOKUP(orders!F:F,customers!B:B, customers!G:G, "Not Found")</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_xlfn.XLOOKUP(C:C, customers!A:A, customers!B:B, "Not Found")</f>
        <v>Devland Gritton</v>
      </c>
      <c r="G938" s="2" t="str">
        <f>IF(_xlfn.XLOOKUP(F:F,customers!B:B, customers!C:C, "")=0,"",_xlfn.XLOOKUP(F:F,customers!B:B, customers!C:C, ""))</f>
        <v>dgrittonq0@nydailynews.com</v>
      </c>
      <c r="H938" s="2" t="str">
        <f>_xlfn.XLOOKUP(orders!F:F,customers!B:B, customers!G:G, "Not Found")</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_xlfn.XLOOKUP(C:C, customers!A:A, customers!B:B, "Not Found")</f>
        <v>Devland Gritton</v>
      </c>
      <c r="G939" s="2" t="str">
        <f>IF(_xlfn.XLOOKUP(F:F,customers!B:B, customers!C:C, "")=0,"",_xlfn.XLOOKUP(F:F,customers!B:B, customers!C:C, ""))</f>
        <v>dgrittonq0@nydailynews.com</v>
      </c>
      <c r="H939" s="2" t="str">
        <f>_xlfn.XLOOKUP(orders!F:F,customers!B:B, customers!G:G, "Not Found")</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_xlfn.XLOOKUP(C:C, customers!A:A, customers!B:B, "Not Found")</f>
        <v>Dell Gut</v>
      </c>
      <c r="G940" s="2" t="str">
        <f>IF(_xlfn.XLOOKUP(F:F,customers!B:B, customers!C:C, "")=0,"",_xlfn.XLOOKUP(F:F,customers!B:B, customers!C:C, ""))</f>
        <v>dgutq2@umich.edu</v>
      </c>
      <c r="H940" s="2" t="str">
        <f>_xlfn.XLOOKUP(orders!F:F,customers!B:B, customers!G:G, "Not Found")</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_xlfn.XLOOKUP(C:C, customers!A:A, customers!B:B, "Not Found")</f>
        <v>Willy Pummery</v>
      </c>
      <c r="G941" s="2" t="str">
        <f>IF(_xlfn.XLOOKUP(F:F,customers!B:B, customers!C:C, "")=0,"",_xlfn.XLOOKUP(F:F,customers!B:B, customers!C:C, ""))</f>
        <v>wpummeryq3@topsy.com</v>
      </c>
      <c r="H941" s="2" t="str">
        <f>_xlfn.XLOOKUP(orders!F:F,customers!B:B, customers!G:G, "Not Found")</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_xlfn.XLOOKUP(C:C, customers!A:A, customers!B:B, "Not Found")</f>
        <v>Geoffrey Siuda</v>
      </c>
      <c r="G942" s="2" t="str">
        <f>IF(_xlfn.XLOOKUP(F:F,customers!B:B, customers!C:C, "")=0,"",_xlfn.XLOOKUP(F:F,customers!B:B, customers!C:C, ""))</f>
        <v>gsiudaq4@nytimes.com</v>
      </c>
      <c r="H942" s="2" t="str">
        <f>_xlfn.XLOOKUP(orders!F:F,customers!B:B, customers!G:G, "Not Found")</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_xlfn.XLOOKUP(C:C, customers!A:A, customers!B:B, "Not Found")</f>
        <v>Henderson Crowne</v>
      </c>
      <c r="G943" s="2" t="str">
        <f>IF(_xlfn.XLOOKUP(F:F,customers!B:B, customers!C:C, "")=0,"",_xlfn.XLOOKUP(F:F,customers!B:B, customers!C:C, ""))</f>
        <v>hcrowneq5@wufoo.com</v>
      </c>
      <c r="H943" s="2" t="str">
        <f>_xlfn.XLOOKUP(orders!F:F,customers!B:B, customers!G:G, "Not Found")</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_xlfn.XLOOKUP(C:C, customers!A:A, customers!B:B, "Not Found")</f>
        <v>Vernor Pawsey</v>
      </c>
      <c r="G944" s="2" t="str">
        <f>IF(_xlfn.XLOOKUP(F:F,customers!B:B, customers!C:C, "")=0,"",_xlfn.XLOOKUP(F:F,customers!B:B, customers!C:C, ""))</f>
        <v>vpawseyq6@tiny.cc</v>
      </c>
      <c r="H944" s="2" t="str">
        <f>_xlfn.XLOOKUP(orders!F:F,customers!B:B, customers!G:G, "Not Found")</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_xlfn.XLOOKUP(C:C, customers!A:A, customers!B:B, "Not Found")</f>
        <v>Augustin Waterhouse</v>
      </c>
      <c r="G945" s="2" t="str">
        <f>IF(_xlfn.XLOOKUP(F:F,customers!B:B, customers!C:C, "")=0,"",_xlfn.XLOOKUP(F:F,customers!B:B, customers!C:C, ""))</f>
        <v>awaterhouseq7@istockphoto.com</v>
      </c>
      <c r="H945" s="2" t="str">
        <f>_xlfn.XLOOKUP(orders!F:F,customers!B:B, customers!G:G, "Not Found")</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_xlfn.XLOOKUP(C:C, customers!A:A, customers!B:B, "Not Found")</f>
        <v>Fanchon Haughian</v>
      </c>
      <c r="G946" s="2" t="str">
        <f>IF(_xlfn.XLOOKUP(F:F,customers!B:B, customers!C:C, "")=0,"",_xlfn.XLOOKUP(F:F,customers!B:B, customers!C:C, ""))</f>
        <v>fhaughianq8@1688.com</v>
      </c>
      <c r="H946" s="2" t="str">
        <f>_xlfn.XLOOKUP(orders!F:F,customers!B:B, customers!G:G, "Not Found")</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_xlfn.XLOOKUP(C:C, customers!A:A, customers!B:B, "Not Found")</f>
        <v>Jaimie Hatz</v>
      </c>
      <c r="G947" s="2" t="str">
        <f>IF(_xlfn.XLOOKUP(F:F,customers!B:B, customers!C:C, "")=0,"",_xlfn.XLOOKUP(F:F,customers!B:B, customers!C:C, ""))</f>
        <v/>
      </c>
      <c r="H947" s="2" t="str">
        <f>_xlfn.XLOOKUP(orders!F:F,customers!B:B, customers!G:G, "Not Found")</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_xlfn.XLOOKUP(C:C, customers!A:A, customers!B:B, "Not Found")</f>
        <v>Edeline Edney</v>
      </c>
      <c r="G948" s="2" t="str">
        <f>IF(_xlfn.XLOOKUP(F:F,customers!B:B, customers!C:C, "")=0,"",_xlfn.XLOOKUP(F:F,customers!B:B, customers!C:C, ""))</f>
        <v/>
      </c>
      <c r="H948" s="2" t="str">
        <f>_xlfn.XLOOKUP(orders!F:F,customers!B:B, customers!G:G, "Not Found")</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_xlfn.XLOOKUP(C:C, customers!A:A, customers!B:B, "Not Found")</f>
        <v>Rickie Faltin</v>
      </c>
      <c r="G949" s="2" t="str">
        <f>IF(_xlfn.XLOOKUP(F:F,customers!B:B, customers!C:C, "")=0,"",_xlfn.XLOOKUP(F:F,customers!B:B, customers!C:C, ""))</f>
        <v>rfaltinqb@topsy.com</v>
      </c>
      <c r="H949" s="2" t="str">
        <f>_xlfn.XLOOKUP(orders!F:F,customers!B:B, customers!G:G, "Not Found")</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_xlfn.XLOOKUP(C:C, customers!A:A, customers!B:B, "Not Found")</f>
        <v>Gnni Cheeke</v>
      </c>
      <c r="G950" s="2" t="str">
        <f>IF(_xlfn.XLOOKUP(F:F,customers!B:B, customers!C:C, "")=0,"",_xlfn.XLOOKUP(F:F,customers!B:B, customers!C:C, ""))</f>
        <v>gcheekeqc@sitemeter.com</v>
      </c>
      <c r="H950" s="2" t="str">
        <f>_xlfn.XLOOKUP(orders!F:F,customers!B:B, customers!G:G, "Not Found")</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_xlfn.XLOOKUP(C:C, customers!A:A, customers!B:B, "Not Found")</f>
        <v>Gwenni Ratt</v>
      </c>
      <c r="G951" s="2" t="str">
        <f>IF(_xlfn.XLOOKUP(F:F,customers!B:B, customers!C:C, "")=0,"",_xlfn.XLOOKUP(F:F,customers!B:B, customers!C:C, ""))</f>
        <v>grattqd@phpbb.com</v>
      </c>
      <c r="H951" s="2" t="str">
        <f>_xlfn.XLOOKUP(orders!F:F,customers!B:B, customers!G:G, "Not Found")</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_xlfn.XLOOKUP(C:C, customers!A:A, customers!B:B, "Not Found")</f>
        <v>Johnath Fairebrother</v>
      </c>
      <c r="G952" s="2" t="str">
        <f>IF(_xlfn.XLOOKUP(F:F,customers!B:B, customers!C:C, "")=0,"",_xlfn.XLOOKUP(F:F,customers!B:B, customers!C:C, ""))</f>
        <v/>
      </c>
      <c r="H952" s="2" t="str">
        <f>_xlfn.XLOOKUP(orders!F:F,customers!B:B, customers!G:G, "Not Found")</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_xlfn.XLOOKUP(C:C, customers!A:A, customers!B:B, "Not Found")</f>
        <v>Ingamar Eberlein</v>
      </c>
      <c r="G953" s="2" t="str">
        <f>IF(_xlfn.XLOOKUP(F:F,customers!B:B, customers!C:C, "")=0,"",_xlfn.XLOOKUP(F:F,customers!B:B, customers!C:C, ""))</f>
        <v>ieberleinqf@hc360.com</v>
      </c>
      <c r="H953" s="2" t="str">
        <f>_xlfn.XLOOKUP(orders!F:F,customers!B:B, customers!G:G, "Not Found")</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_xlfn.XLOOKUP(C:C, customers!A:A, customers!B:B, "Not Found")</f>
        <v>Jilly Dreng</v>
      </c>
      <c r="G954" s="2" t="str">
        <f>IF(_xlfn.XLOOKUP(F:F,customers!B:B, customers!C:C, "")=0,"",_xlfn.XLOOKUP(F:F,customers!B:B, customers!C:C, ""))</f>
        <v>jdrengqg@uiuc.edu</v>
      </c>
      <c r="H954" s="2" t="str">
        <f>_xlfn.XLOOKUP(orders!F:F,customers!B:B, customers!G:G, "Not Found")</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_xlfn.XLOOKUP(C:C, customers!A:A, customers!B:B, "Not Found")</f>
        <v>Brenn Dundredge</v>
      </c>
      <c r="G955" s="2" t="str">
        <f>IF(_xlfn.XLOOKUP(F:F,customers!B:B, customers!C:C, "")=0,"",_xlfn.XLOOKUP(F:F,customers!B:B, customers!C:C, ""))</f>
        <v/>
      </c>
      <c r="H955" s="2" t="str">
        <f>_xlfn.XLOOKUP(orders!F:F,customers!B:B, customers!G:G, "Not Found")</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_xlfn.XLOOKUP(C:C, customers!A:A, customers!B:B, "Not Found")</f>
        <v>Brenn Dundredge</v>
      </c>
      <c r="G956" s="2" t="str">
        <f>IF(_xlfn.XLOOKUP(F:F,customers!B:B, customers!C:C, "")=0,"",_xlfn.XLOOKUP(F:F,customers!B:B, customers!C:C, ""))</f>
        <v/>
      </c>
      <c r="H956" s="2" t="str">
        <f>_xlfn.XLOOKUP(orders!F:F,customers!B:B, customers!G:G, "Not Found")</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_xlfn.XLOOKUP(C:C, customers!A:A, customers!B:B, "Not Found")</f>
        <v>Brenn Dundredge</v>
      </c>
      <c r="G957" s="2" t="str">
        <f>IF(_xlfn.XLOOKUP(F:F,customers!B:B, customers!C:C, "")=0,"",_xlfn.XLOOKUP(F:F,customers!B:B, customers!C:C, ""))</f>
        <v/>
      </c>
      <c r="H957" s="2" t="str">
        <f>_xlfn.XLOOKUP(orders!F:F,customers!B:B, customers!G:G, "Not Found")</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_xlfn.XLOOKUP(C:C, customers!A:A, customers!B:B, "Not Found")</f>
        <v>Brenn Dundredge</v>
      </c>
      <c r="G958" s="2" t="str">
        <f>IF(_xlfn.XLOOKUP(F:F,customers!B:B, customers!C:C, "")=0,"",_xlfn.XLOOKUP(F:F,customers!B:B, customers!C:C, ""))</f>
        <v/>
      </c>
      <c r="H958" s="2" t="str">
        <f>_xlfn.XLOOKUP(orders!F:F,customers!B:B, customers!G:G, "Not Found")</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_xlfn.XLOOKUP(C:C, customers!A:A, customers!B:B, "Not Found")</f>
        <v>Brenn Dundredge</v>
      </c>
      <c r="G959" s="2" t="str">
        <f>IF(_xlfn.XLOOKUP(F:F,customers!B:B, customers!C:C, "")=0,"",_xlfn.XLOOKUP(F:F,customers!B:B, customers!C:C, ""))</f>
        <v/>
      </c>
      <c r="H959" s="2" t="str">
        <f>_xlfn.XLOOKUP(orders!F:F,customers!B:B, customers!G:G, "Not Found")</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_xlfn.XLOOKUP(C:C, customers!A:A, customers!B:B, "Not Found")</f>
        <v>Brenn Dundredge</v>
      </c>
      <c r="G960" s="2" t="str">
        <f>IF(_xlfn.XLOOKUP(F:F,customers!B:B, customers!C:C, "")=0,"",_xlfn.XLOOKUP(F:F,customers!B:B, customers!C:C, ""))</f>
        <v/>
      </c>
      <c r="H960" s="2" t="str">
        <f>_xlfn.XLOOKUP(orders!F:F,customers!B:B, customers!G:G, "Not Found")</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_xlfn.XLOOKUP(C:C, customers!A:A, customers!B:B, "Not Found")</f>
        <v>Rhodie Strathern</v>
      </c>
      <c r="G961" s="2" t="str">
        <f>IF(_xlfn.XLOOKUP(F:F,customers!B:B, customers!C:C, "")=0,"",_xlfn.XLOOKUP(F:F,customers!B:B, customers!C:C, ""))</f>
        <v>rstrathernqn@devhub.com</v>
      </c>
      <c r="H961" s="2" t="str">
        <f>_xlfn.XLOOKUP(orders!F:F,customers!B:B, customers!G:G, "Not Found")</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_xlfn.XLOOKUP(C:C, customers!A:A, customers!B:B, "Not Found")</f>
        <v>Chad Miguel</v>
      </c>
      <c r="G962" s="2" t="str">
        <f>IF(_xlfn.XLOOKUP(F:F,customers!B:B, customers!C:C, "")=0,"",_xlfn.XLOOKUP(F:F,customers!B:B, customers!C:C, ""))</f>
        <v>cmiguelqo@exblog.jp</v>
      </c>
      <c r="H962" s="2" t="str">
        <f>_xlfn.XLOOKUP(orders!F:F,customers!B:B, customers!G:G, "Not Found")</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_xlfn.XLOOKUP(C:C, customers!A:A, customers!B:B, "Not Found")</f>
        <v>Florinda Matusovsky</v>
      </c>
      <c r="G963" s="2" t="str">
        <f>IF(_xlfn.XLOOKUP(F:F,customers!B:B, customers!C:C, "")=0,"",_xlfn.XLOOKUP(F:F,customers!B:B, customers!C:C, ""))</f>
        <v/>
      </c>
      <c r="H963" s="2" t="str">
        <f>_xlfn.XLOOKUP(orders!F:F,customers!B:B, customers!G:G, "Not Found")</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si="45"/>
        <v>45.769999999999996</v>
      </c>
      <c r="N963" t="str">
        <f t="shared" si="46"/>
        <v>Arabica</v>
      </c>
      <c r="O963" t="str">
        <f t="shared" si="47"/>
        <v>Dark</v>
      </c>
      <c r="P963" t="str">
        <f>_xlfn.XLOOKUP(Orders[[#This Row],[Customer ID]],customers!$A$1:$A$1001,customers!$I$1:$I$1001,,0)</f>
        <v>Yes</v>
      </c>
    </row>
    <row r="964" spans="1:16" x14ac:dyDescent="0.25">
      <c r="A964" s="2" t="s">
        <v>5926</v>
      </c>
      <c r="B964" s="3">
        <v>44664</v>
      </c>
      <c r="C964" s="2" t="s">
        <v>5927</v>
      </c>
      <c r="D964" t="s">
        <v>6177</v>
      </c>
      <c r="E964" s="2">
        <v>1</v>
      </c>
      <c r="F964" s="2" t="str">
        <f>_xlfn.XLOOKUP(C:C, customers!A:A, customers!B:B, "Not Found")</f>
        <v>Morly Rocks</v>
      </c>
      <c r="G964" s="2" t="str">
        <f>IF(_xlfn.XLOOKUP(F:F,customers!B:B, customers!C:C, "")=0,"",_xlfn.XLOOKUP(F:F,customers!B:B, customers!C:C, ""))</f>
        <v>mrocksqq@exblog.jp</v>
      </c>
      <c r="H964" s="2" t="str">
        <f>_xlfn.XLOOKUP(orders!F:F,customers!B:B, customers!G:G, "Not Found")</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_xlfn.XLOOKUP(C:C, customers!A:A, customers!B:B, "Not Found")</f>
        <v>Yuri Burrells</v>
      </c>
      <c r="G965" s="2" t="str">
        <f>IF(_xlfn.XLOOKUP(F:F,customers!B:B, customers!C:C, "")=0,"",_xlfn.XLOOKUP(F:F,customers!B:B, customers!C:C, ""))</f>
        <v>yburrellsqr@vinaora.com</v>
      </c>
      <c r="H965" s="2" t="str">
        <f>_xlfn.XLOOKUP(orders!F:F,customers!B:B, customers!G:G, "Not Found")</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_xlfn.XLOOKUP(C:C, customers!A:A, customers!B:B, "Not Found")</f>
        <v>Cleopatra Goodrum</v>
      </c>
      <c r="G966" s="2" t="str">
        <f>IF(_xlfn.XLOOKUP(F:F,customers!B:B, customers!C:C, "")=0,"",_xlfn.XLOOKUP(F:F,customers!B:B, customers!C:C, ""))</f>
        <v>cgoodrumqs@goodreads.com</v>
      </c>
      <c r="H966" s="2" t="str">
        <f>_xlfn.XLOOKUP(orders!F:F,customers!B:B, customers!G:G, "Not Found")</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_xlfn.XLOOKUP(C:C, customers!A:A, customers!B:B, "Not Found")</f>
        <v>Joey Jefferys</v>
      </c>
      <c r="G967" s="2" t="str">
        <f>IF(_xlfn.XLOOKUP(F:F,customers!B:B, customers!C:C, "")=0,"",_xlfn.XLOOKUP(F:F,customers!B:B, customers!C:C, ""))</f>
        <v>jjefferysqt@blog.com</v>
      </c>
      <c r="H967" s="2" t="str">
        <f>_xlfn.XLOOKUP(orders!F:F,customers!B:B, customers!G:G, "Not Found")</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_xlfn.XLOOKUP(C:C, customers!A:A, customers!B:B, "Not Found")</f>
        <v>Bearnard Wardell</v>
      </c>
      <c r="G968" s="2" t="str">
        <f>IF(_xlfn.XLOOKUP(F:F,customers!B:B, customers!C:C, "")=0,"",_xlfn.XLOOKUP(F:F,customers!B:B, customers!C:C, ""))</f>
        <v>bwardellqu@adobe.com</v>
      </c>
      <c r="H968" s="2" t="str">
        <f>_xlfn.XLOOKUP(orders!F:F,customers!B:B, customers!G:G, "Not Found")</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_xlfn.XLOOKUP(C:C, customers!A:A, customers!B:B, "Not Found")</f>
        <v>Zeke Walisiak</v>
      </c>
      <c r="G969" s="2" t="str">
        <f>IF(_xlfn.XLOOKUP(F:F,customers!B:B, customers!C:C, "")=0,"",_xlfn.XLOOKUP(F:F,customers!B:B, customers!C:C, ""))</f>
        <v>zwalisiakqv@ucsd.edu</v>
      </c>
      <c r="H969" s="2" t="str">
        <f>_xlfn.XLOOKUP(orders!F:F,customers!B:B, customers!G:G, "Not Found")</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_xlfn.XLOOKUP(C:C, customers!A:A, customers!B:B, "Not Found")</f>
        <v>Wiley Leopold</v>
      </c>
      <c r="G970" s="2" t="str">
        <f>IF(_xlfn.XLOOKUP(F:F,customers!B:B, customers!C:C, "")=0,"",_xlfn.XLOOKUP(F:F,customers!B:B, customers!C:C, ""))</f>
        <v>wleopoldqw@blogspot.com</v>
      </c>
      <c r="H970" s="2" t="str">
        <f>_xlfn.XLOOKUP(orders!F:F,customers!B:B, customers!G:G, "Not Found")</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_xlfn.XLOOKUP(C:C, customers!A:A, customers!B:B, "Not Found")</f>
        <v>Chiarra Shalders</v>
      </c>
      <c r="G971" s="2" t="str">
        <f>IF(_xlfn.XLOOKUP(F:F,customers!B:B, customers!C:C, "")=0,"",_xlfn.XLOOKUP(F:F,customers!B:B, customers!C:C, ""))</f>
        <v>cshaldersqx@cisco.com</v>
      </c>
      <c r="H971" s="2" t="str">
        <f>_xlfn.XLOOKUP(orders!F:F,customers!B:B, customers!G:G, "Not Found")</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_xlfn.XLOOKUP(C:C, customers!A:A, customers!B:B, "Not Found")</f>
        <v>Sharl Southerill</v>
      </c>
      <c r="G972" s="2" t="str">
        <f>IF(_xlfn.XLOOKUP(F:F,customers!B:B, customers!C:C, "")=0,"",_xlfn.XLOOKUP(F:F,customers!B:B, customers!C:C, ""))</f>
        <v/>
      </c>
      <c r="H972" s="2" t="str">
        <f>_xlfn.XLOOKUP(orders!F:F,customers!B:B, customers!G:G, "Not Found")</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_xlfn.XLOOKUP(C:C, customers!A:A, customers!B:B, "Not Found")</f>
        <v>Noni Furber</v>
      </c>
      <c r="G973" s="2" t="str">
        <f>IF(_xlfn.XLOOKUP(F:F,customers!B:B, customers!C:C, "")=0,"",_xlfn.XLOOKUP(F:F,customers!B:B, customers!C:C, ""))</f>
        <v>nfurberqz@jugem.jp</v>
      </c>
      <c r="H973" s="2" t="str">
        <f>_xlfn.XLOOKUP(orders!F:F,customers!B:B, customers!G:G, "Not Found")</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_xlfn.XLOOKUP(C:C, customers!A:A, customers!B:B, "Not Found")</f>
        <v>Dinah Crutcher</v>
      </c>
      <c r="G974" s="2" t="str">
        <f>IF(_xlfn.XLOOKUP(F:F,customers!B:B, customers!C:C, "")=0,"",_xlfn.XLOOKUP(F:F,customers!B:B, customers!C:C, ""))</f>
        <v/>
      </c>
      <c r="H974" s="2" t="str">
        <f>_xlfn.XLOOKUP(orders!F:F,customers!B:B, customers!G:G, "Not Found")</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_xlfn.XLOOKUP(C:C, customers!A:A, customers!B:B, "Not Found")</f>
        <v>Charlean Keave</v>
      </c>
      <c r="G975" s="2" t="str">
        <f>IF(_xlfn.XLOOKUP(F:F,customers!B:B, customers!C:C, "")=0,"",_xlfn.XLOOKUP(F:F,customers!B:B, customers!C:C, ""))</f>
        <v>ckeaver1@ucoz.com</v>
      </c>
      <c r="H975" s="2" t="str">
        <f>_xlfn.XLOOKUP(orders!F:F,customers!B:B, customers!G:G, "Not Found")</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_xlfn.XLOOKUP(C:C, customers!A:A, customers!B:B, "Not Found")</f>
        <v>Sada Roseborough</v>
      </c>
      <c r="G976" s="2" t="str">
        <f>IF(_xlfn.XLOOKUP(F:F,customers!B:B, customers!C:C, "")=0,"",_xlfn.XLOOKUP(F:F,customers!B:B, customers!C:C, ""))</f>
        <v>sroseboroughr2@virginia.edu</v>
      </c>
      <c r="H976" s="2" t="str">
        <f>_xlfn.XLOOKUP(orders!F:F,customers!B:B, customers!G:G, "Not Found")</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_xlfn.XLOOKUP(C:C, customers!A:A, customers!B:B, "Not Found")</f>
        <v>Clayton Kingwell</v>
      </c>
      <c r="G977" s="2" t="str">
        <f>IF(_xlfn.XLOOKUP(F:F,customers!B:B, customers!C:C, "")=0,"",_xlfn.XLOOKUP(F:F,customers!B:B, customers!C:C, ""))</f>
        <v>ckingwellr3@squarespace.com</v>
      </c>
      <c r="H977" s="2" t="str">
        <f>_xlfn.XLOOKUP(orders!F:F,customers!B:B, customers!G:G, "Not Found")</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_xlfn.XLOOKUP(C:C, customers!A:A, customers!B:B, "Not Found")</f>
        <v>Kacy Canto</v>
      </c>
      <c r="G978" s="2" t="str">
        <f>IF(_xlfn.XLOOKUP(F:F,customers!B:B, customers!C:C, "")=0,"",_xlfn.XLOOKUP(F:F,customers!B:B, customers!C:C, ""))</f>
        <v>kcantor4@gmpg.org</v>
      </c>
      <c r="H978" s="2" t="str">
        <f>_xlfn.XLOOKUP(orders!F:F,customers!B:B, customers!G:G, "Not Found")</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_xlfn.XLOOKUP(C:C, customers!A:A, customers!B:B, "Not Found")</f>
        <v>Mab Blakemore</v>
      </c>
      <c r="G979" s="2" t="str">
        <f>IF(_xlfn.XLOOKUP(F:F,customers!B:B, customers!C:C, "")=0,"",_xlfn.XLOOKUP(F:F,customers!B:B, customers!C:C, ""))</f>
        <v>mblakemorer5@nsw.gov.au</v>
      </c>
      <c r="H979" s="2" t="str">
        <f>_xlfn.XLOOKUP(orders!F:F,customers!B:B, customers!G:G, "Not Found")</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_xlfn.XLOOKUP(C:C, customers!A:A, customers!B:B, "Not Found")</f>
        <v>Charlean Keave</v>
      </c>
      <c r="G980" s="2" t="str">
        <f>IF(_xlfn.XLOOKUP(F:F,customers!B:B, customers!C:C, "")=0,"",_xlfn.XLOOKUP(F:F,customers!B:B, customers!C:C, ""))</f>
        <v>ckeaver1@ucoz.com</v>
      </c>
      <c r="H980" s="2" t="str">
        <f>_xlfn.XLOOKUP(orders!F:F,customers!B:B, customers!G:G, "Not Found")</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_xlfn.XLOOKUP(C:C, customers!A:A, customers!B:B, "Not Found")</f>
        <v>Javier Causnett</v>
      </c>
      <c r="G981" s="2" t="str">
        <f>IF(_xlfn.XLOOKUP(F:F,customers!B:B, customers!C:C, "")=0,"",_xlfn.XLOOKUP(F:F,customers!B:B, customers!C:C, ""))</f>
        <v/>
      </c>
      <c r="H981" s="2" t="str">
        <f>_xlfn.XLOOKUP(orders!F:F,customers!B:B, customers!G:G, "Not Found")</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_xlfn.XLOOKUP(C:C, customers!A:A, customers!B:B, "Not Found")</f>
        <v>Demetris Micheli</v>
      </c>
      <c r="G982" s="2" t="str">
        <f>IF(_xlfn.XLOOKUP(F:F,customers!B:B, customers!C:C, "")=0,"",_xlfn.XLOOKUP(F:F,customers!B:B, customers!C:C, ""))</f>
        <v/>
      </c>
      <c r="H982" s="2" t="str">
        <f>_xlfn.XLOOKUP(orders!F:F,customers!B:B, customers!G:G, "Not Found")</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_xlfn.XLOOKUP(C:C, customers!A:A, customers!B:B, "Not Found")</f>
        <v>Chloette Bernardot</v>
      </c>
      <c r="G983" s="2" t="str">
        <f>IF(_xlfn.XLOOKUP(F:F,customers!B:B, customers!C:C, "")=0,"",_xlfn.XLOOKUP(F:F,customers!B:B, customers!C:C, ""))</f>
        <v>cbernardotr9@wix.com</v>
      </c>
      <c r="H983" s="2" t="str">
        <f>_xlfn.XLOOKUP(orders!F:F,customers!B:B, customers!G:G, "Not Found")</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_xlfn.XLOOKUP(C:C, customers!A:A, customers!B:B, "Not Found")</f>
        <v>Kim Kemery</v>
      </c>
      <c r="G984" s="2" t="str">
        <f>IF(_xlfn.XLOOKUP(F:F,customers!B:B, customers!C:C, "")=0,"",_xlfn.XLOOKUP(F:F,customers!B:B, customers!C:C, ""))</f>
        <v>kkemeryra@t.co</v>
      </c>
      <c r="H984" s="2" t="str">
        <f>_xlfn.XLOOKUP(orders!F:F,customers!B:B, customers!G:G, "Not Found")</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_xlfn.XLOOKUP(C:C, customers!A:A, customers!B:B, "Not Found")</f>
        <v>Fanchette Parlot</v>
      </c>
      <c r="G985" s="2" t="str">
        <f>IF(_xlfn.XLOOKUP(F:F,customers!B:B, customers!C:C, "")=0,"",_xlfn.XLOOKUP(F:F,customers!B:B, customers!C:C, ""))</f>
        <v>fparlotrb@forbes.com</v>
      </c>
      <c r="H985" s="2" t="str">
        <f>_xlfn.XLOOKUP(orders!F:F,customers!B:B, customers!G:G, "Not Found")</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_xlfn.XLOOKUP(C:C, customers!A:A, customers!B:B, "Not Found")</f>
        <v>Ramon Cheak</v>
      </c>
      <c r="G986" s="2" t="str">
        <f>IF(_xlfn.XLOOKUP(F:F,customers!B:B, customers!C:C, "")=0,"",_xlfn.XLOOKUP(F:F,customers!B:B, customers!C:C, ""))</f>
        <v>rcheakrc@tripadvisor.com</v>
      </c>
      <c r="H986" s="2" t="str">
        <f>_xlfn.XLOOKUP(orders!F:F,customers!B:B, customers!G:G, "Not Found")</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_xlfn.XLOOKUP(C:C, customers!A:A, customers!B:B, "Not Found")</f>
        <v>Koressa O'Geneay</v>
      </c>
      <c r="G987" s="2" t="str">
        <f>IF(_xlfn.XLOOKUP(F:F,customers!B:B, customers!C:C, "")=0,"",_xlfn.XLOOKUP(F:F,customers!B:B, customers!C:C, ""))</f>
        <v>kogeneayrd@utexas.edu</v>
      </c>
      <c r="H987" s="2" t="str">
        <f>_xlfn.XLOOKUP(orders!F:F,customers!B:B, customers!G:G, "Not Found")</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_xlfn.XLOOKUP(C:C, customers!A:A, customers!B:B, "Not Found")</f>
        <v>Claudell Ayre</v>
      </c>
      <c r="G988" s="2" t="str">
        <f>IF(_xlfn.XLOOKUP(F:F,customers!B:B, customers!C:C, "")=0,"",_xlfn.XLOOKUP(F:F,customers!B:B, customers!C:C, ""))</f>
        <v>cayrere@symantec.com</v>
      </c>
      <c r="H988" s="2" t="str">
        <f>_xlfn.XLOOKUP(orders!F:F,customers!B:B, customers!G:G, "Not Found")</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_xlfn.XLOOKUP(C:C, customers!A:A, customers!B:B, "Not Found")</f>
        <v>Lorianne Kyneton</v>
      </c>
      <c r="G989" s="2" t="str">
        <f>IF(_xlfn.XLOOKUP(F:F,customers!B:B, customers!C:C, "")=0,"",_xlfn.XLOOKUP(F:F,customers!B:B, customers!C:C, ""))</f>
        <v>lkynetonrf@macromedia.com</v>
      </c>
      <c r="H989" s="2" t="str">
        <f>_xlfn.XLOOKUP(orders!F:F,customers!B:B, customers!G:G, "Not Found")</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_xlfn.XLOOKUP(C:C, customers!A:A, customers!B:B, "Not Found")</f>
        <v>Adele McFayden</v>
      </c>
      <c r="G990" s="2" t="str">
        <f>IF(_xlfn.XLOOKUP(F:F,customers!B:B, customers!C:C, "")=0,"",_xlfn.XLOOKUP(F:F,customers!B:B, customers!C:C, ""))</f>
        <v/>
      </c>
      <c r="H990" s="2" t="str">
        <f>_xlfn.XLOOKUP(orders!F:F,customers!B:B, customers!G:G, "Not Found")</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_xlfn.XLOOKUP(C:C, customers!A:A, customers!B:B, "Not Found")</f>
        <v>Herta Layne</v>
      </c>
      <c r="G991" s="2" t="str">
        <f>IF(_xlfn.XLOOKUP(F:F,customers!B:B, customers!C:C, "")=0,"",_xlfn.XLOOKUP(F:F,customers!B:B, customers!C:C, ""))</f>
        <v/>
      </c>
      <c r="H991" s="2" t="str">
        <f>_xlfn.XLOOKUP(orders!F:F,customers!B:B, customers!G:G, "Not Found")</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_xlfn.XLOOKUP(C:C, customers!A:A, customers!B:B, "Not Found")</f>
        <v>Marguerite Graves</v>
      </c>
      <c r="G992" s="2" t="str">
        <f>IF(_xlfn.XLOOKUP(F:F,customers!B:B, customers!C:C, "")=0,"",_xlfn.XLOOKUP(F:F,customers!B:B, customers!C:C, ""))</f>
        <v/>
      </c>
      <c r="H992" s="2" t="str">
        <f>_xlfn.XLOOKUP(orders!F:F,customers!B:B, customers!G:G, "Not Found")</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_xlfn.XLOOKUP(C:C, customers!A:A, customers!B:B, "Not Found")</f>
        <v>Marguerite Graves</v>
      </c>
      <c r="G993" s="2" t="str">
        <f>IF(_xlfn.XLOOKUP(F:F,customers!B:B, customers!C:C, "")=0,"",_xlfn.XLOOKUP(F:F,customers!B:B, customers!C:C, ""))</f>
        <v/>
      </c>
      <c r="H993" s="2" t="str">
        <f>_xlfn.XLOOKUP(orders!F:F,customers!B:B, customers!G:G, "Not Found")</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_xlfn.XLOOKUP(C:C, customers!A:A, customers!B:B, "Not Found")</f>
        <v>Desdemona Eye</v>
      </c>
      <c r="G994" s="2" t="str">
        <f>IF(_xlfn.XLOOKUP(F:F,customers!B:B, customers!C:C, "")=0,"",_xlfn.XLOOKUP(F:F,customers!B:B, customers!C:C, ""))</f>
        <v/>
      </c>
      <c r="H994" s="2" t="str">
        <f>_xlfn.XLOOKUP(orders!F:F,customers!B:B, customers!G:G, "Not Found")</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_xlfn.XLOOKUP(C:C, customers!A:A, customers!B:B, "Not Found")</f>
        <v>Margarette Sterland</v>
      </c>
      <c r="G995" s="2" t="str">
        <f>IF(_xlfn.XLOOKUP(F:F,customers!B:B, customers!C:C, "")=0,"",_xlfn.XLOOKUP(F:F,customers!B:B, customers!C:C, ""))</f>
        <v/>
      </c>
      <c r="H995" s="2" t="str">
        <f>_xlfn.XLOOKUP(orders!F:F,customers!B:B, customers!G:G, "Not Found")</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_xlfn.XLOOKUP(C:C, customers!A:A, customers!B:B, "Not Found")</f>
        <v>Catharine Scoines</v>
      </c>
      <c r="G996" s="2" t="str">
        <f>IF(_xlfn.XLOOKUP(F:F,customers!B:B, customers!C:C, "")=0,"",_xlfn.XLOOKUP(F:F,customers!B:B, customers!C:C, ""))</f>
        <v/>
      </c>
      <c r="H996" s="2" t="str">
        <f>_xlfn.XLOOKUP(orders!F:F,customers!B:B, customers!G:G, "Not Found")</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_xlfn.XLOOKUP(C:C, customers!A:A, customers!B:B, "Not Found")</f>
        <v>Jennica Tewelson</v>
      </c>
      <c r="G997" s="2" t="str">
        <f>IF(_xlfn.XLOOKUP(F:F,customers!B:B, customers!C:C, "")=0,"",_xlfn.XLOOKUP(F:F,customers!B:B, customers!C:C, ""))</f>
        <v>jtewelsonrn@samsung.com</v>
      </c>
      <c r="H997" s="2" t="str">
        <f>_xlfn.XLOOKUP(orders!F:F,customers!B:B, customers!G:G, "Not Found")</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_xlfn.XLOOKUP(C:C, customers!A:A, customers!B:B, "Not Found")</f>
        <v>Marguerite Graves</v>
      </c>
      <c r="G998" s="2" t="str">
        <f>IF(_xlfn.XLOOKUP(F:F,customers!B:B, customers!C:C, "")=0,"",_xlfn.XLOOKUP(F:F,customers!B:B, customers!C:C, ""))</f>
        <v/>
      </c>
      <c r="H998" s="2" t="str">
        <f>_xlfn.XLOOKUP(orders!F:F,customers!B:B, customers!G:G, "Not Found")</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_xlfn.XLOOKUP(C:C, customers!A:A, customers!B:B, "Not Found")</f>
        <v>Marguerite Graves</v>
      </c>
      <c r="G999" s="2" t="str">
        <f>IF(_xlfn.XLOOKUP(F:F,customers!B:B, customers!C:C, "")=0,"",_xlfn.XLOOKUP(F:F,customers!B:B, customers!C:C, ""))</f>
        <v/>
      </c>
      <c r="H999" s="2" t="str">
        <f>_xlfn.XLOOKUP(orders!F:F,customers!B:B, customers!G:G, "Not Found")</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_xlfn.XLOOKUP(C:C, customers!A:A, customers!B:B, "Not Found")</f>
        <v>Nicolina Jenny</v>
      </c>
      <c r="G1000" s="2" t="str">
        <f>IF(_xlfn.XLOOKUP(F:F,customers!B:B, customers!C:C, "")=0,"",_xlfn.XLOOKUP(F:F,customers!B:B, customers!C:C, ""))</f>
        <v>njennyrq@bigcartel.com</v>
      </c>
      <c r="H1000" s="2" t="str">
        <f>_xlfn.XLOOKUP(orders!F:F,customers!B:B, customers!G:G, "Not Found")</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_xlfn.XLOOKUP(C:C, customers!A:A, customers!B:B, "Not Found")</f>
        <v>Vidovic Antonelli</v>
      </c>
      <c r="G1001" s="2" t="str">
        <f>IF(_xlfn.XLOOKUP(F:F,customers!B:B, customers!C:C, "")=0,"",_xlfn.XLOOKUP(F:F,customers!B:B, customers!C:C, ""))</f>
        <v/>
      </c>
      <c r="H1001" s="2" t="str">
        <f>_xlfn.XLOOKUP(orders!F:F,customers!B:B, customers!G:G, "Not Found")</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C3A2-8CFC-4E27-87DB-88B13EA166BA}">
  <dimension ref="A3:G23"/>
  <sheetViews>
    <sheetView zoomScaleNormal="100" workbookViewId="0">
      <selection activeCell="A5" sqref="A5"/>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6221</v>
      </c>
      <c r="C3" s="7" t="s">
        <v>6196</v>
      </c>
    </row>
    <row r="4" spans="1:7" x14ac:dyDescent="0.25">
      <c r="A4" s="7" t="s">
        <v>6213</v>
      </c>
      <c r="B4" s="7" t="s">
        <v>6214</v>
      </c>
      <c r="C4" t="s">
        <v>6217</v>
      </c>
      <c r="D4" t="s">
        <v>6218</v>
      </c>
      <c r="E4" t="s">
        <v>6219</v>
      </c>
      <c r="F4" t="s">
        <v>6220</v>
      </c>
      <c r="G4" t="s">
        <v>6198</v>
      </c>
    </row>
    <row r="5" spans="1:7" x14ac:dyDescent="0.25">
      <c r="A5" t="s">
        <v>6199</v>
      </c>
      <c r="B5" t="s">
        <v>6205</v>
      </c>
      <c r="C5" s="8">
        <v>234.71999999999997</v>
      </c>
      <c r="D5" s="8">
        <v>133.08000000000001</v>
      </c>
      <c r="E5" s="8">
        <v>267.2</v>
      </c>
      <c r="F5" s="8">
        <v>272.69</v>
      </c>
      <c r="G5" s="8">
        <v>907.69</v>
      </c>
    </row>
    <row r="6" spans="1:7" x14ac:dyDescent="0.25">
      <c r="B6" t="s">
        <v>6206</v>
      </c>
      <c r="C6" s="8">
        <v>430.38999999999993</v>
      </c>
      <c r="D6" s="8">
        <v>136.20500000000001</v>
      </c>
      <c r="E6" s="8">
        <v>209.59999999999997</v>
      </c>
      <c r="F6" s="8">
        <v>88.334999999999994</v>
      </c>
      <c r="G6" s="8">
        <v>864.53</v>
      </c>
    </row>
    <row r="7" spans="1:7" x14ac:dyDescent="0.25">
      <c r="B7" t="s">
        <v>6207</v>
      </c>
      <c r="C7" s="8">
        <v>109.005</v>
      </c>
      <c r="D7" s="8">
        <v>393.57499999999993</v>
      </c>
      <c r="E7" s="8">
        <v>61.034999999999997</v>
      </c>
      <c r="F7" s="8">
        <v>199.48999999999998</v>
      </c>
      <c r="G7" s="8">
        <v>763.1049999999999</v>
      </c>
    </row>
    <row r="8" spans="1:7" x14ac:dyDescent="0.25">
      <c r="B8" t="s">
        <v>6208</v>
      </c>
      <c r="C8" s="8">
        <v>287.52499999999998</v>
      </c>
      <c r="D8" s="8">
        <v>288.66999999999996</v>
      </c>
      <c r="E8" s="8">
        <v>125.58</v>
      </c>
      <c r="F8" s="8">
        <v>374.13499999999993</v>
      </c>
      <c r="G8" s="8">
        <v>1075.9099999999999</v>
      </c>
    </row>
    <row r="9" spans="1:7" x14ac:dyDescent="0.25">
      <c r="B9" t="s">
        <v>6209</v>
      </c>
      <c r="C9" s="8">
        <v>840.93</v>
      </c>
      <c r="D9" s="8">
        <v>409.875</v>
      </c>
      <c r="E9" s="8">
        <v>171.33</v>
      </c>
      <c r="F9" s="8">
        <v>221.43999999999994</v>
      </c>
      <c r="G9" s="8">
        <v>1643.5749999999998</v>
      </c>
    </row>
    <row r="10" spans="1:7" x14ac:dyDescent="0.25">
      <c r="B10" t="s">
        <v>6210</v>
      </c>
      <c r="C10" s="8">
        <v>299.07</v>
      </c>
      <c r="D10" s="8">
        <v>260.32499999999999</v>
      </c>
      <c r="E10" s="8">
        <v>584.63999999999987</v>
      </c>
      <c r="F10" s="8">
        <v>256.36500000000001</v>
      </c>
      <c r="G10" s="8">
        <v>1400.3999999999999</v>
      </c>
    </row>
    <row r="11" spans="1:7" x14ac:dyDescent="0.25">
      <c r="B11" t="s">
        <v>6211</v>
      </c>
      <c r="C11" s="8">
        <v>323.32499999999999</v>
      </c>
      <c r="D11" s="8">
        <v>565.56999999999994</v>
      </c>
      <c r="E11" s="8">
        <v>537.80999999999995</v>
      </c>
      <c r="F11" s="8">
        <v>189.47499999999999</v>
      </c>
      <c r="G11" s="8">
        <v>1616.1799999999998</v>
      </c>
    </row>
    <row r="12" spans="1:7" x14ac:dyDescent="0.25">
      <c r="B12" t="s">
        <v>6212</v>
      </c>
      <c r="C12" s="8">
        <v>399.48499999999996</v>
      </c>
      <c r="D12" s="8">
        <v>148.19999999999999</v>
      </c>
      <c r="E12" s="8">
        <v>388.22</v>
      </c>
      <c r="F12" s="8">
        <v>212.07499999999999</v>
      </c>
      <c r="G12" s="8">
        <v>1147.98</v>
      </c>
    </row>
    <row r="13" spans="1:7" x14ac:dyDescent="0.25">
      <c r="A13" t="s">
        <v>6215</v>
      </c>
      <c r="C13" s="8">
        <v>2924.45</v>
      </c>
      <c r="D13" s="8">
        <v>2335.4999999999995</v>
      </c>
      <c r="E13" s="8">
        <v>2345.415</v>
      </c>
      <c r="F13" s="8">
        <v>1814.0049999999997</v>
      </c>
      <c r="G13" s="8">
        <v>9419.369999999999</v>
      </c>
    </row>
    <row r="14" spans="1:7" x14ac:dyDescent="0.25">
      <c r="A14" t="s">
        <v>6200</v>
      </c>
      <c r="B14" t="s">
        <v>6201</v>
      </c>
      <c r="C14" s="8">
        <v>112.69499999999999</v>
      </c>
      <c r="D14" s="8">
        <v>166.32</v>
      </c>
      <c r="E14" s="8">
        <v>843.7149999999998</v>
      </c>
      <c r="F14" s="8">
        <v>146.685</v>
      </c>
      <c r="G14" s="8">
        <v>1269.4149999999997</v>
      </c>
    </row>
    <row r="15" spans="1:7" x14ac:dyDescent="0.25">
      <c r="B15" t="s">
        <v>6202</v>
      </c>
      <c r="C15" s="8">
        <v>114.88</v>
      </c>
      <c r="D15" s="8">
        <v>133.815</v>
      </c>
      <c r="E15" s="8">
        <v>91.174999999999997</v>
      </c>
      <c r="F15" s="8">
        <v>53.759999999999991</v>
      </c>
      <c r="G15" s="8">
        <v>393.63</v>
      </c>
    </row>
    <row r="16" spans="1:7" x14ac:dyDescent="0.25">
      <c r="B16" t="s">
        <v>6203</v>
      </c>
      <c r="C16" s="8">
        <v>277.76</v>
      </c>
      <c r="D16" s="8">
        <v>175.41</v>
      </c>
      <c r="E16" s="8">
        <v>462.51000000000005</v>
      </c>
      <c r="F16" s="8">
        <v>399.52499999999992</v>
      </c>
      <c r="G16" s="8">
        <v>1315.2049999999999</v>
      </c>
    </row>
    <row r="17" spans="1:7" x14ac:dyDescent="0.25">
      <c r="B17" t="s">
        <v>6204</v>
      </c>
      <c r="C17" s="8">
        <v>197.89499999999998</v>
      </c>
      <c r="D17" s="8">
        <v>289.75499999999994</v>
      </c>
      <c r="E17" s="8">
        <v>88.545000000000002</v>
      </c>
      <c r="F17" s="8">
        <v>200.25499999999997</v>
      </c>
      <c r="G17" s="8">
        <v>776.44999999999993</v>
      </c>
    </row>
    <row r="18" spans="1:7" x14ac:dyDescent="0.25">
      <c r="B18" t="s">
        <v>6205</v>
      </c>
      <c r="C18" s="8">
        <v>193.11500000000001</v>
      </c>
      <c r="D18" s="8">
        <v>212.495</v>
      </c>
      <c r="E18" s="8">
        <v>292.28999999999996</v>
      </c>
      <c r="F18" s="8">
        <v>304.46999999999997</v>
      </c>
      <c r="G18" s="8">
        <v>1002.3699999999999</v>
      </c>
    </row>
    <row r="19" spans="1:7" x14ac:dyDescent="0.25">
      <c r="B19" t="s">
        <v>6206</v>
      </c>
      <c r="C19" s="8">
        <v>179.79</v>
      </c>
      <c r="D19" s="8">
        <v>426.19999999999993</v>
      </c>
      <c r="E19" s="8">
        <v>170.08999999999997</v>
      </c>
      <c r="F19" s="8">
        <v>379.31</v>
      </c>
      <c r="G19" s="8">
        <v>1155.3899999999999</v>
      </c>
    </row>
    <row r="20" spans="1:7" x14ac:dyDescent="0.25">
      <c r="B20" t="s">
        <v>6207</v>
      </c>
      <c r="C20" s="8">
        <v>247.29</v>
      </c>
      <c r="D20" s="8">
        <v>246.685</v>
      </c>
      <c r="E20" s="8">
        <v>271.05500000000001</v>
      </c>
      <c r="F20" s="8">
        <v>141.69999999999999</v>
      </c>
      <c r="G20" s="8">
        <v>906.73</v>
      </c>
    </row>
    <row r="21" spans="1:7" x14ac:dyDescent="0.25">
      <c r="B21" t="s">
        <v>6208</v>
      </c>
      <c r="C21" s="8">
        <v>116.39499999999998</v>
      </c>
      <c r="D21" s="8">
        <v>41.25</v>
      </c>
      <c r="E21" s="8">
        <v>15.54</v>
      </c>
      <c r="F21" s="8">
        <v>71.06</v>
      </c>
      <c r="G21" s="8">
        <v>244.24499999999998</v>
      </c>
    </row>
    <row r="22" spans="1:7" x14ac:dyDescent="0.25">
      <c r="A22" t="s">
        <v>6216</v>
      </c>
      <c r="C22" s="8">
        <v>1439.82</v>
      </c>
      <c r="D22" s="8">
        <v>1691.9299999999998</v>
      </c>
      <c r="E22" s="8">
        <v>2234.9199999999996</v>
      </c>
      <c r="F22" s="8">
        <v>1696.7649999999999</v>
      </c>
      <c r="G22" s="8">
        <v>7063.4349999999986</v>
      </c>
    </row>
    <row r="23" spans="1:7" x14ac:dyDescent="0.25">
      <c r="A23" t="s">
        <v>6198</v>
      </c>
      <c r="C23" s="8">
        <v>4364.2700000000004</v>
      </c>
      <c r="D23" s="8">
        <v>4027.4299999999994</v>
      </c>
      <c r="E23" s="8">
        <v>4580.335</v>
      </c>
      <c r="F23" s="8">
        <v>3510.7699999999991</v>
      </c>
      <c r="G23" s="8">
        <v>16482.804999999997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7CFC-7083-46FB-8A5E-F81371B3987B}">
  <dimension ref="A3:B7"/>
  <sheetViews>
    <sheetView workbookViewId="0">
      <selection activeCell="A3" sqref="A3"/>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7" t="s">
        <v>7</v>
      </c>
      <c r="B3" t="s">
        <v>6221</v>
      </c>
    </row>
    <row r="4" spans="1:2" x14ac:dyDescent="0.25">
      <c r="A4" t="s">
        <v>28</v>
      </c>
      <c r="B4" s="9">
        <v>548.43500000000006</v>
      </c>
    </row>
    <row r="5" spans="1:2" x14ac:dyDescent="0.25">
      <c r="A5" t="s">
        <v>318</v>
      </c>
      <c r="B5" s="9">
        <v>2523.4249999999997</v>
      </c>
    </row>
    <row r="6" spans="1:2" x14ac:dyDescent="0.25">
      <c r="A6" t="s">
        <v>19</v>
      </c>
      <c r="B6" s="9">
        <v>13410.945000000003</v>
      </c>
    </row>
    <row r="7" spans="1:2" x14ac:dyDescent="0.25">
      <c r="A7" t="s">
        <v>6198</v>
      </c>
      <c r="B7" s="9">
        <v>16482.805000000004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315C-C6BB-4E5A-8594-489C480A9848}">
  <dimension ref="A3:B9"/>
  <sheetViews>
    <sheetView workbookViewId="0">
      <selection activeCell="A3" sqref="A3"/>
    </sheetView>
  </sheetViews>
  <sheetFormatPr defaultRowHeight="15" x14ac:dyDescent="0.25"/>
  <cols>
    <col min="1" max="1" width="17.7109375" bestFit="1" customWidth="1"/>
    <col min="2" max="3" width="12.140625" bestFit="1" customWidth="1"/>
    <col min="4" max="5" width="20" bestFit="1" customWidth="1"/>
    <col min="6" max="7" width="11.28515625" bestFit="1" customWidth="1"/>
  </cols>
  <sheetData>
    <row r="3" spans="1:2" x14ac:dyDescent="0.25">
      <c r="A3" s="7" t="s">
        <v>4</v>
      </c>
      <c r="B3" t="s">
        <v>6221</v>
      </c>
    </row>
    <row r="4" spans="1:2" x14ac:dyDescent="0.25">
      <c r="A4" t="s">
        <v>3656</v>
      </c>
      <c r="B4" s="9">
        <v>189.74999999999997</v>
      </c>
    </row>
    <row r="5" spans="1:2" x14ac:dyDescent="0.25">
      <c r="A5" t="s">
        <v>2930</v>
      </c>
      <c r="B5" s="9">
        <v>200.78999999999996</v>
      </c>
    </row>
    <row r="6" spans="1:2" x14ac:dyDescent="0.25">
      <c r="A6" t="s">
        <v>2046</v>
      </c>
      <c r="B6" s="9">
        <v>204.92999999999995</v>
      </c>
    </row>
    <row r="7" spans="1:2" x14ac:dyDescent="0.25">
      <c r="A7" t="s">
        <v>5555</v>
      </c>
      <c r="B7" s="9">
        <v>251.12499999999997</v>
      </c>
    </row>
    <row r="8" spans="1:2" x14ac:dyDescent="0.25">
      <c r="A8" t="s">
        <v>1598</v>
      </c>
      <c r="B8" s="9">
        <v>281.67499999999995</v>
      </c>
    </row>
    <row r="9" spans="1:2" x14ac:dyDescent="0.25">
      <c r="A9" t="s">
        <v>6198</v>
      </c>
      <c r="B9" s="9">
        <v>1128.27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S</dc:creator>
  <cp:keywords/>
  <dc:description/>
  <cp:lastModifiedBy>Katherine S</cp:lastModifiedBy>
  <cp:revision/>
  <dcterms:created xsi:type="dcterms:W3CDTF">2022-11-26T09:51:45Z</dcterms:created>
  <dcterms:modified xsi:type="dcterms:W3CDTF">2025-03-03T23:16:05Z</dcterms:modified>
  <cp:category/>
  <cp:contentStatus/>
</cp:coreProperties>
</file>